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5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<sst xmlns="http://schemas.openxmlformats.org/spreadsheetml/2006/main" count="261" uniqueCount="204">
  <si>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</si>
  <si>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</si>
  <si>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</si>
  <si>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</si>
  <si>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</si>
  <si>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</si>
  <si>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</si>
  <si>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</si>
  <si>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</si>
  <si>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</si>
  <si>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</si>
  <si>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</si>
  <si>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</si>
  <si>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</si>
  <si>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</si>
  <si>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</si>
  <si>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</si>
  <si>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</si>
  <si>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</si>
  <si>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</si>
  <si>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</si>
  <si>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</si>
  <si>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</si>
  <si>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</si>
  <si>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</si>
  <si>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</si>
  <si>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</si>
  <si>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</si>
  <si>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</si>
  <si>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</si>
  <si>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</si>
  <si>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</si>
  <si>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</si>
  <si>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</si>
  <si>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</si>
  <si>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</si>
  <si>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</si>
  <si>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</si>
  <si>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</si>
  <si>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</si>
  <si>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</si>
  <si>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</si>
  <si>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</si>
  <si>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</si>
  <si>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</si>
  <si>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</si>
  <si>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</si>
  <si>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</si>
  <si>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</si>
  <si>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</si>
  <si>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</si>
  <si>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</si>
  <si>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</si>
  <si>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</si>
  <si>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</si>
  <si>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</si>
  <si>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</si>
  <si>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</si>
  <si>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</si>
  <si>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</si>
  <si>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</si>
  <si>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</si>
  <si>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</si>
  <si>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</si>
  <si>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</si>
  <si>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</si>
  <si>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</si>
  <si>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</si>
  <si>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</si>
  <si>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</si>
  <si>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</si>
  <si>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</si>
  <si>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</si>
  <si>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</si>
  <si>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</si>
  <si>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</si>
  <si>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</si>
  <si>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</si>
  <si>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</si>
  <si>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</si>
  <si>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</si>
  <si>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</si>
  <si>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</si>
  <si>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</si>
  <si>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</si>
  <si>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</si>
  <si>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</si>
  <si>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</si>
  <si>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</si>
  <si>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</si>
  <si>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</si>
  <si>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</si>
  <si>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</si>
  <si>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</si>
  <si>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</si>
  <si>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</si>
  <si>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</si>
  <si>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</si>
  <si>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</si>
  <si>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</si>
  <si>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</si>
  <si>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</si>
  <si>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</si>
  <si>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</si>
  <si>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</si>
  <si>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</si>
  <si>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</si>
  <si>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</si>
  <si>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</si>
  <si>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</si>
  <si>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</si>
  <si>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</si>
  <si>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</si>
  <si>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</si>
  <si>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</si>
  <si>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</si>
  <si>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</si>
  <si>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</si>
  <si>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</si>
  <si>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</si>
  <si>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</si>
  <si>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</si>
  <si>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</si>
  <si>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</si>
  <si>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</si>
  <si>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ACI1NGBB6</t>
  </si>
  <si>
    <t>BMGNX52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</si>
  <si>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</si>
  <si>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</si>
  <si>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</si>
  <si>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</si>
  <si>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</si>
  <si>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</si>
  <si>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</si>
  <si>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</si>
  <si>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</si>
  <si>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</si>
  <si>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</si>
  <si>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</si>
  <si>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</si>
  <si>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</si>
  <si>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</si>
  <si>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</si>
  <si>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</si>
  <si>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</si>
  <si>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</si>
  <si>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</si>
  <si>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</si>
  <si>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</si>
  <si>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</si>
  <si>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</si>
  <si>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</si>
  <si>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</si>
  <si>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</si>
  <si>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</si>
  <si>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</si>
  <si>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</si>
  <si>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EURO CURRENCY</t>
  </si>
  <si>
    <t>B9895B904</t>
  </si>
  <si>
    <t>B9895B7</t>
  </si>
  <si>
    <t>CCH LN</t>
  </si>
  <si>
    <t>KALME NO</t>
  </si>
  <si>
    <t>OPEN TEXT CORP</t>
  </si>
  <si>
    <t>683715957</t>
  </si>
  <si>
    <t>2260824</t>
  </si>
  <si>
    <t>OTEX CN</t>
  </si>
  <si>
    <t>CAD</t>
  </si>
  <si>
    <t>BLUE PRISM GROUP PLC</t>
  </si>
  <si>
    <t>BYQ0HV901</t>
  </si>
  <si>
    <t>BYQ0HV1</t>
  </si>
  <si>
    <t>PRSM LN</t>
  </si>
  <si>
    <t>AURINIA PHARMACEUTICALS INC</t>
  </si>
  <si>
    <t>FUJIKURA LTD</t>
  </si>
  <si>
    <t>YAMAHA MOTOR CO LTD</t>
  </si>
  <si>
    <t>05156V102</t>
  </si>
  <si>
    <t>BFWLC09</t>
  </si>
  <si>
    <t>AUPH US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</si>
  <si>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</si>
  <si>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</si>
  <si>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</si>
  <si>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</si>
  <si>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</si>
  <si>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</si>
  <si>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</si>
  <si>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</si>
  <si>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AKER BIOMARINE ASA</t>
  </si>
  <si>
    <t>KAHOOT  ASA</t>
  </si>
  <si>
    <t>NIHON M+A CENTER INC COMMON STOCK</t>
  </si>
  <si>
    <t>NINTENDO CO LTD COMMON STOCK</t>
  </si>
  <si>
    <t>TAKEDA PHARMACEUTICAL CO LTD COMMON STOCK</t>
  </si>
  <si>
    <t>TEKNA HOLDING AS</t>
  </si>
  <si>
    <t>BMW31R900</t>
  </si>
  <si>
    <t>BMW31R4</t>
  </si>
  <si>
    <t>TEKNA NO</t>
  </si>
  <si>
    <t>ADIDAS AG</t>
  </si>
  <si>
    <t>SWISS FRANC</t>
  </si>
  <si>
    <t>403197908</t>
  </si>
  <si>
    <t>4031976</t>
  </si>
  <si>
    <t>ADS GR</t>
  </si>
  <si>
    <t>AKBM NO</t>
  </si>
  <si>
    <t>KAHOT NO</t>
  </si>
  <si>
    <t>VACC NO</t>
  </si>
  <si>
    <t>HOWDEN JOINERY GROUP PLC COMMON STOCK GBP.1</t>
  </si>
  <si>
    <t>TEMENOS AG   REG COMMON STOCK CHF5.0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</si>
</sst>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0" fontId="6" fillId="0" borderId="0" xfId="0" applyFont="1" applyFill="1" applyAlignment="1">
      <alignment horizontal="left"/>
    </xf>
    <xf numFmtId="4" fontId="0" fillId="0" borderId="0" xfId="0" applyNumberFormat="1" applyFill="1"/>
    <xf numFmtId="169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/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A92" sqref="A92:XFD96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3" t="s">
        <v>194</v>
      </c>
      <c r="B2" s="12">
        <v>2681</v>
      </c>
      <c r="C2" s="37" t="s">
        <v>196</v>
      </c>
      <c r="D2" s="37" t="s">
        <v>197</v>
      </c>
      <c r="E2" s="37" t="s">
        <v>198</v>
      </c>
      <c r="F2" s="37" t="s">
        <v>11</v>
      </c>
      <c r="G2" s="10">
        <v>0.82041184674706702</v>
      </c>
      <c r="H2" s="4">
        <v>299.35000000000002</v>
      </c>
      <c r="I2" s="7">
        <v>364.653187</v>
      </c>
      <c r="J2" s="8">
        <v>802557.35000000009</v>
      </c>
      <c r="K2" s="8">
        <v>978237.15391500015</v>
      </c>
    </row>
    <row r="3" spans="1:11" ht="13.5" x14ac:dyDescent="0.25">
      <c r="A3" s="33" t="s">
        <v>118</v>
      </c>
      <c r="B3" s="12">
        <v>10345</v>
      </c>
      <c r="C3" s="37" t="s">
        <v>122</v>
      </c>
      <c r="D3" s="37" t="s">
        <v>123</v>
      </c>
      <c r="E3" s="37" t="s">
        <v>124</v>
      </c>
      <c r="F3" s="37" t="s">
        <v>11</v>
      </c>
      <c r="G3" s="10">
        <v>0.82041184674706702</v>
      </c>
      <c r="H3" s="4">
        <v>108</v>
      </c>
      <c r="I3" s="7">
        <v>131.560194</v>
      </c>
      <c r="J3" s="8">
        <v>1117260</v>
      </c>
      <c r="K3" s="8">
        <v>1361828.2139999999</v>
      </c>
    </row>
    <row r="4" spans="1:11" ht="13.5" x14ac:dyDescent="0.25">
      <c r="A4" s="33" t="s">
        <v>185</v>
      </c>
      <c r="B4" s="12">
        <v>129674</v>
      </c>
      <c r="C4" s="37" t="s">
        <v>125</v>
      </c>
      <c r="D4" s="37" t="s">
        <v>126</v>
      </c>
      <c r="E4" s="37" t="s">
        <v>199</v>
      </c>
      <c r="F4" s="37" t="s">
        <v>16</v>
      </c>
      <c r="G4" s="10">
        <v>8.3726000000000003</v>
      </c>
      <c r="H4" s="7">
        <v>80.599999999999994</v>
      </c>
      <c r="I4" s="7">
        <v>9.6461100000000002</v>
      </c>
      <c r="J4" s="8">
        <v>10451724.399999999</v>
      </c>
      <c r="K4" s="8">
        <v>1248324.821441368</v>
      </c>
    </row>
    <row r="5" spans="1:11" ht="13.5" x14ac:dyDescent="0.25">
      <c r="A5" s="33" t="s">
        <v>116</v>
      </c>
      <c r="B5" s="12">
        <v>846504</v>
      </c>
      <c r="C5" s="37" t="s">
        <v>102</v>
      </c>
      <c r="D5" s="37" t="s">
        <v>103</v>
      </c>
      <c r="E5" s="37" t="s">
        <v>117</v>
      </c>
      <c r="F5" s="37" t="s">
        <v>16</v>
      </c>
      <c r="G5" s="10">
        <v>8.3726000000000003</v>
      </c>
      <c r="H5" s="4">
        <v>90.8</v>
      </c>
      <c r="I5" s="7">
        <v>10.866833</v>
      </c>
      <c r="J5" s="8">
        <v>76862563.200000003</v>
      </c>
      <c r="K5" s="8">
        <v>9180250.2448462844</v>
      </c>
    </row>
    <row r="6" spans="1:11" ht="13.5" x14ac:dyDescent="0.25">
      <c r="A6" s="33" t="s">
        <v>171</v>
      </c>
      <c r="B6" s="12">
        <v>49634</v>
      </c>
      <c r="C6" s="37" t="s">
        <v>174</v>
      </c>
      <c r="D6" s="37" t="s">
        <v>175</v>
      </c>
      <c r="E6" s="37" t="s">
        <v>176</v>
      </c>
      <c r="F6" s="37" t="s">
        <v>13</v>
      </c>
      <c r="G6" s="10">
        <v>1</v>
      </c>
      <c r="H6" s="4">
        <v>14.52</v>
      </c>
      <c r="I6" s="7">
        <v>14.52</v>
      </c>
      <c r="J6" s="8">
        <v>720685.67999999993</v>
      </c>
      <c r="K6" s="8">
        <v>720685.67999999993</v>
      </c>
    </row>
    <row r="7" spans="1:11" ht="13.5" x14ac:dyDescent="0.25">
      <c r="A7" s="33" t="s">
        <v>70</v>
      </c>
      <c r="B7" s="12">
        <v>47522</v>
      </c>
      <c r="C7" s="37" t="s">
        <v>72</v>
      </c>
      <c r="D7" s="37" t="s">
        <v>73</v>
      </c>
      <c r="E7" s="37" t="s">
        <v>74</v>
      </c>
      <c r="F7" s="37" t="s">
        <v>11</v>
      </c>
      <c r="G7" s="10">
        <v>0.82041184674706702</v>
      </c>
      <c r="H7" s="38">
        <v>39.479999999999997</v>
      </c>
      <c r="I7" s="7">
        <v>48.092559999999999</v>
      </c>
      <c r="J7" s="8">
        <v>1876168.5599999998</v>
      </c>
      <c r="K7" s="8">
        <v>2286861.8577839998</v>
      </c>
    </row>
    <row r="8" spans="1:11" ht="13.5" x14ac:dyDescent="0.25">
      <c r="A8" s="33" t="s">
        <v>54</v>
      </c>
      <c r="B8" s="12">
        <v>18492</v>
      </c>
      <c r="C8" s="37" t="s">
        <v>56</v>
      </c>
      <c r="D8" s="37" t="s">
        <v>57</v>
      </c>
      <c r="E8" s="37" t="s">
        <v>58</v>
      </c>
      <c r="F8" s="37" t="s">
        <v>11</v>
      </c>
      <c r="G8" s="10">
        <v>0.82041184674706702</v>
      </c>
      <c r="H8" s="38">
        <v>52.24</v>
      </c>
      <c r="I8" s="7">
        <v>63.636153</v>
      </c>
      <c r="J8" s="8">
        <v>966022.08000000007</v>
      </c>
      <c r="K8" s="8">
        <v>1177484.3133120001</v>
      </c>
    </row>
    <row r="9" spans="1:11" ht="13.5" x14ac:dyDescent="0.25">
      <c r="A9" s="33" t="s">
        <v>167</v>
      </c>
      <c r="B9" s="12">
        <v>62080</v>
      </c>
      <c r="C9" s="37" t="s">
        <v>168</v>
      </c>
      <c r="D9" s="37" t="s">
        <v>169</v>
      </c>
      <c r="E9" s="37" t="s">
        <v>170</v>
      </c>
      <c r="F9" s="37" t="s">
        <v>34</v>
      </c>
      <c r="G9" s="10">
        <v>0.70487065623458089</v>
      </c>
      <c r="H9" s="38">
        <v>9.4</v>
      </c>
      <c r="I9" s="7">
        <v>13.327794000000001</v>
      </c>
      <c r="J9" s="8">
        <v>583552</v>
      </c>
      <c r="K9" s="8">
        <v>827885.22240000009</v>
      </c>
    </row>
    <row r="10" spans="1:11" ht="13.5" x14ac:dyDescent="0.25">
      <c r="A10" s="33" t="s">
        <v>134</v>
      </c>
      <c r="B10" s="12">
        <v>104922</v>
      </c>
      <c r="C10" s="37" t="s">
        <v>135</v>
      </c>
      <c r="D10" s="37" t="s">
        <v>136</v>
      </c>
      <c r="E10" s="37" t="s">
        <v>137</v>
      </c>
      <c r="F10" s="37" t="s">
        <v>11</v>
      </c>
      <c r="G10" s="10">
        <v>0.82041184674706702</v>
      </c>
      <c r="H10" s="7">
        <v>25.17</v>
      </c>
      <c r="I10" s="7">
        <v>30.660834000000001</v>
      </c>
      <c r="J10" s="8">
        <v>2640886.7400000002</v>
      </c>
      <c r="K10" s="8">
        <v>3218976.8473860002</v>
      </c>
    </row>
    <row r="11" spans="1:11" ht="13.5" x14ac:dyDescent="0.25">
      <c r="A11" s="33" t="s">
        <v>97</v>
      </c>
      <c r="B11" s="12">
        <v>16005</v>
      </c>
      <c r="C11" s="37" t="s">
        <v>98</v>
      </c>
      <c r="D11" s="37" t="s">
        <v>99</v>
      </c>
      <c r="E11" s="37" t="s">
        <v>100</v>
      </c>
      <c r="F11" s="37" t="s">
        <v>11</v>
      </c>
      <c r="G11" s="10">
        <v>0.82041184674706702</v>
      </c>
      <c r="H11" s="38">
        <v>153.55000000000001</v>
      </c>
      <c r="I11" s="7">
        <v>187.04692399999999</v>
      </c>
      <c r="J11" s="8">
        <v>2457567.75</v>
      </c>
      <c r="K11" s="8">
        <v>2995529.3304750002</v>
      </c>
    </row>
    <row r="12" spans="1:11" ht="13.5" x14ac:dyDescent="0.25">
      <c r="A12" s="33" t="s">
        <v>156</v>
      </c>
      <c r="B12" s="12">
        <v>114643</v>
      </c>
      <c r="C12" s="37" t="s">
        <v>158</v>
      </c>
      <c r="D12" s="37" t="s">
        <v>159</v>
      </c>
      <c r="E12" s="37" t="s">
        <v>160</v>
      </c>
      <c r="F12" s="37" t="s">
        <v>34</v>
      </c>
      <c r="G12" s="10">
        <v>0.70487065623458089</v>
      </c>
      <c r="H12" s="39">
        <v>25.69</v>
      </c>
      <c r="I12" s="7">
        <v>36.424577999999997</v>
      </c>
      <c r="J12" s="8">
        <v>2945178.67</v>
      </c>
      <c r="K12" s="8">
        <v>4178324.9791290001</v>
      </c>
    </row>
    <row r="13" spans="1:11" ht="13.5" x14ac:dyDescent="0.25">
      <c r="A13" s="33" t="s">
        <v>119</v>
      </c>
      <c r="B13" s="12">
        <v>93164</v>
      </c>
      <c r="C13" s="37" t="s">
        <v>127</v>
      </c>
      <c r="D13" s="37" t="s">
        <v>128</v>
      </c>
      <c r="E13" s="37" t="s">
        <v>129</v>
      </c>
      <c r="F13" s="37" t="s">
        <v>34</v>
      </c>
      <c r="G13" s="10">
        <v>0.70487065623458089</v>
      </c>
      <c r="H13" s="7">
        <v>27.03</v>
      </c>
      <c r="I13" s="7">
        <v>38.324497999999998</v>
      </c>
      <c r="J13" s="8">
        <v>2518222.92</v>
      </c>
      <c r="K13" s="8">
        <v>3572602.8566040001</v>
      </c>
    </row>
    <row r="14" spans="1:11" ht="13.5" x14ac:dyDescent="0.25">
      <c r="A14" s="33" t="s">
        <v>33</v>
      </c>
      <c r="B14" s="12">
        <v>22463</v>
      </c>
      <c r="C14" s="37" t="s">
        <v>81</v>
      </c>
      <c r="D14" s="37" t="s">
        <v>82</v>
      </c>
      <c r="E14" s="37" t="s">
        <v>35</v>
      </c>
      <c r="F14" s="37" t="s">
        <v>34</v>
      </c>
      <c r="G14" s="10">
        <v>0.70487065623458089</v>
      </c>
      <c r="H14" s="38">
        <v>95.84</v>
      </c>
      <c r="I14" s="7">
        <v>135.886787</v>
      </c>
      <c r="J14" s="8">
        <v>2152853.92</v>
      </c>
      <c r="K14" s="8">
        <v>3054253.8563040001</v>
      </c>
    </row>
    <row r="15" spans="1:11" ht="13.5" x14ac:dyDescent="0.25">
      <c r="A15" s="33" t="s">
        <v>172</v>
      </c>
      <c r="B15" s="12">
        <v>317200</v>
      </c>
      <c r="C15" s="37" t="s">
        <v>177</v>
      </c>
      <c r="D15" s="37" t="s">
        <v>178</v>
      </c>
      <c r="E15" s="37" t="s">
        <v>179</v>
      </c>
      <c r="F15" s="37" t="s">
        <v>15</v>
      </c>
      <c r="G15" s="10">
        <v>109.81000000000002</v>
      </c>
      <c r="H15" s="38">
        <v>477</v>
      </c>
      <c r="I15" s="7">
        <v>4.3373489999999997</v>
      </c>
      <c r="J15" s="8">
        <v>151304400</v>
      </c>
      <c r="K15" s="8">
        <v>1377874.5105181676</v>
      </c>
    </row>
    <row r="16" spans="1:11" ht="13.5" x14ac:dyDescent="0.25">
      <c r="A16" s="33" t="s">
        <v>66</v>
      </c>
      <c r="B16" s="12">
        <v>182000</v>
      </c>
      <c r="C16" s="37" t="s">
        <v>67</v>
      </c>
      <c r="D16" s="37" t="s">
        <v>68</v>
      </c>
      <c r="E16" s="37" t="s">
        <v>69</v>
      </c>
      <c r="F16" s="37" t="s">
        <v>53</v>
      </c>
      <c r="G16" s="10">
        <v>7.7614999999999998</v>
      </c>
      <c r="H16" s="38">
        <v>64.95</v>
      </c>
      <c r="I16" s="7">
        <v>8.3682280000000002</v>
      </c>
      <c r="J16" s="8">
        <v>11820900</v>
      </c>
      <c r="K16" s="8">
        <v>1523017.4579655994</v>
      </c>
    </row>
    <row r="17" spans="1:11" ht="13.5" x14ac:dyDescent="0.25">
      <c r="A17" s="33" t="s">
        <v>138</v>
      </c>
      <c r="B17" s="12">
        <v>83113</v>
      </c>
      <c r="C17" s="37" t="s">
        <v>141</v>
      </c>
      <c r="D17" s="37" t="s">
        <v>142</v>
      </c>
      <c r="E17" s="37" t="s">
        <v>143</v>
      </c>
      <c r="F17" s="37" t="s">
        <v>11</v>
      </c>
      <c r="G17" s="10">
        <v>0.82041184674706702</v>
      </c>
      <c r="H17" s="38">
        <v>22.85</v>
      </c>
      <c r="I17" s="7">
        <v>27.834726</v>
      </c>
      <c r="J17" s="8">
        <v>1899132.05</v>
      </c>
      <c r="K17" s="8">
        <v>2314852.055745</v>
      </c>
    </row>
    <row r="18" spans="1:11" ht="13.5" x14ac:dyDescent="0.25">
      <c r="A18" s="33" t="s">
        <v>150</v>
      </c>
      <c r="B18" s="12">
        <v>220892</v>
      </c>
      <c r="C18" s="37" t="s">
        <v>152</v>
      </c>
      <c r="D18" s="37" t="s">
        <v>153</v>
      </c>
      <c r="E18" s="37" t="s">
        <v>154</v>
      </c>
      <c r="F18" s="37" t="s">
        <v>34</v>
      </c>
      <c r="G18" s="10">
        <v>0.70487065623458089</v>
      </c>
      <c r="H18" s="4">
        <v>7.97</v>
      </c>
      <c r="I18" s="7">
        <v>11.300268000000001</v>
      </c>
      <c r="J18" s="8">
        <v>1760509.24</v>
      </c>
      <c r="K18" s="8">
        <v>2497634.458788</v>
      </c>
    </row>
    <row r="19" spans="1:11" ht="13.5" x14ac:dyDescent="0.25">
      <c r="A19" s="33" t="s">
        <v>186</v>
      </c>
      <c r="B19" s="12">
        <v>885421</v>
      </c>
      <c r="C19" s="37" t="s">
        <v>92</v>
      </c>
      <c r="D19" s="37" t="s">
        <v>93</v>
      </c>
      <c r="E19" s="37" t="s">
        <v>200</v>
      </c>
      <c r="F19" s="37" t="s">
        <v>16</v>
      </c>
      <c r="G19" s="10">
        <v>8.3726000000000003</v>
      </c>
      <c r="H19" s="38">
        <v>67</v>
      </c>
      <c r="I19" s="7">
        <v>8.018478</v>
      </c>
      <c r="J19" s="8">
        <v>59323207</v>
      </c>
      <c r="K19" s="8">
        <v>7085398.4425387569</v>
      </c>
    </row>
    <row r="20" spans="1:11" ht="13.5" x14ac:dyDescent="0.25">
      <c r="A20" s="33" t="s">
        <v>120</v>
      </c>
      <c r="B20" s="12">
        <v>2924287</v>
      </c>
      <c r="C20" s="37" t="s">
        <v>130</v>
      </c>
      <c r="D20" s="37" t="s">
        <v>131</v>
      </c>
      <c r="E20" s="37" t="s">
        <v>161</v>
      </c>
      <c r="F20" s="37" t="s">
        <v>16</v>
      </c>
      <c r="G20" s="10">
        <v>8.3726000000000003</v>
      </c>
      <c r="H20" s="38">
        <v>31.8</v>
      </c>
      <c r="I20" s="7">
        <v>3.8057850000000002</v>
      </c>
      <c r="J20" s="8">
        <v>92992326.600000009</v>
      </c>
      <c r="K20" s="8">
        <v>11106744.213267086</v>
      </c>
    </row>
    <row r="21" spans="1:11" ht="13.5" x14ac:dyDescent="0.25">
      <c r="A21" s="33" t="s">
        <v>101</v>
      </c>
      <c r="B21" s="12">
        <v>38251</v>
      </c>
      <c r="C21" s="37" t="s">
        <v>104</v>
      </c>
      <c r="D21" s="37" t="s">
        <v>105</v>
      </c>
      <c r="E21" s="37" t="s">
        <v>106</v>
      </c>
      <c r="F21" s="37" t="s">
        <v>11</v>
      </c>
      <c r="G21" s="10">
        <v>0.82041184674706702</v>
      </c>
      <c r="H21" s="38">
        <v>46.3</v>
      </c>
      <c r="I21" s="7">
        <v>56.400342999999999</v>
      </c>
      <c r="J21" s="8">
        <v>1771021.2999999998</v>
      </c>
      <c r="K21" s="8">
        <v>2158697.8625699999</v>
      </c>
    </row>
    <row r="22" spans="1:11" ht="13.5" x14ac:dyDescent="0.25">
      <c r="A22" s="33" t="s">
        <v>62</v>
      </c>
      <c r="B22" s="12">
        <v>4785</v>
      </c>
      <c r="C22" s="37" t="s">
        <v>63</v>
      </c>
      <c r="D22" s="37" t="s">
        <v>64</v>
      </c>
      <c r="E22" s="37" t="s">
        <v>65</v>
      </c>
      <c r="F22" s="37" t="s">
        <v>11</v>
      </c>
      <c r="G22" s="10">
        <v>0.82041184674706702</v>
      </c>
      <c r="H22" s="38">
        <v>655.8</v>
      </c>
      <c r="I22" s="7">
        <v>798.86273500000004</v>
      </c>
      <c r="J22" s="8">
        <v>3138003</v>
      </c>
      <c r="K22" s="8">
        <v>3824911.8566999999</v>
      </c>
    </row>
    <row r="23" spans="1:11" ht="13.5" x14ac:dyDescent="0.25">
      <c r="A23" s="33" t="s">
        <v>83</v>
      </c>
      <c r="B23" s="12">
        <v>1010492</v>
      </c>
      <c r="C23" s="37" t="s">
        <v>84</v>
      </c>
      <c r="D23" s="37" t="s">
        <v>85</v>
      </c>
      <c r="E23" s="37" t="s">
        <v>86</v>
      </c>
      <c r="F23" s="37" t="s">
        <v>34</v>
      </c>
      <c r="G23" s="10">
        <v>0.70487065623458089</v>
      </c>
      <c r="H23" s="38">
        <f>172.7/100</f>
        <v>1.7269999999999999</v>
      </c>
      <c r="I23" s="7">
        <v>2.4486279999999998</v>
      </c>
      <c r="J23" s="8">
        <v>1745119.6839999999</v>
      </c>
      <c r="K23" s="8">
        <v>2475801.2956908001</v>
      </c>
    </row>
    <row r="24" spans="1:11" ht="13.5" x14ac:dyDescent="0.25">
      <c r="A24" s="33" t="s">
        <v>21</v>
      </c>
      <c r="B24" s="12">
        <v>85620</v>
      </c>
      <c r="C24" s="37" t="s">
        <v>17</v>
      </c>
      <c r="D24" s="37" t="s">
        <v>18</v>
      </c>
      <c r="E24" s="37" t="s">
        <v>75</v>
      </c>
      <c r="F24" s="37" t="s">
        <v>10</v>
      </c>
      <c r="G24" s="10">
        <v>8.3033999999999999</v>
      </c>
      <c r="H24" s="38">
        <v>371.5</v>
      </c>
      <c r="I24" s="7">
        <v>44.641784000000001</v>
      </c>
      <c r="J24" s="8">
        <v>31807830</v>
      </c>
      <c r="K24" s="8">
        <v>3830699.4725052388</v>
      </c>
    </row>
    <row r="25" spans="1:11" ht="13.5" x14ac:dyDescent="0.25">
      <c r="A25" s="33" t="s">
        <v>71</v>
      </c>
      <c r="B25" s="12">
        <v>7370</v>
      </c>
      <c r="C25" s="37" t="s">
        <v>76</v>
      </c>
      <c r="D25" s="37" t="s">
        <v>77</v>
      </c>
      <c r="E25" s="37" t="s">
        <v>78</v>
      </c>
      <c r="F25" s="37" t="s">
        <v>13</v>
      </c>
      <c r="G25" s="10">
        <v>1</v>
      </c>
      <c r="H25" s="38">
        <v>222.36</v>
      </c>
      <c r="I25" s="7">
        <v>222.36</v>
      </c>
      <c r="J25" s="8">
        <v>1638793.2000000002</v>
      </c>
      <c r="K25" s="8">
        <v>1638793.2000000002</v>
      </c>
    </row>
    <row r="26" spans="1:11" ht="13.5" x14ac:dyDescent="0.25">
      <c r="A26" s="33" t="s">
        <v>87</v>
      </c>
      <c r="B26" s="12">
        <v>16308</v>
      </c>
      <c r="C26" s="37" t="s">
        <v>88</v>
      </c>
      <c r="D26" s="37" t="s">
        <v>89</v>
      </c>
      <c r="E26" s="37" t="s">
        <v>90</v>
      </c>
      <c r="F26" s="37" t="s">
        <v>15</v>
      </c>
      <c r="G26" s="10">
        <v>109.81000000000002</v>
      </c>
      <c r="H26" s="38">
        <v>2676</v>
      </c>
      <c r="I26" s="7">
        <v>24.332802999999998</v>
      </c>
      <c r="J26" s="8">
        <v>43640208</v>
      </c>
      <c r="K26" s="8">
        <v>397415.60877879971</v>
      </c>
    </row>
    <row r="27" spans="1:11" ht="13.5" x14ac:dyDescent="0.25">
      <c r="A27" s="33" t="s">
        <v>139</v>
      </c>
      <c r="B27" s="12">
        <v>4100</v>
      </c>
      <c r="C27" s="37" t="s">
        <v>144</v>
      </c>
      <c r="D27" s="37" t="s">
        <v>145</v>
      </c>
      <c r="E27" s="37" t="s">
        <v>146</v>
      </c>
      <c r="F27" s="37" t="s">
        <v>15</v>
      </c>
      <c r="G27" s="10">
        <v>109.81000000000002</v>
      </c>
      <c r="H27" s="38">
        <v>67970</v>
      </c>
      <c r="I27" s="7">
        <v>618.04955700000005</v>
      </c>
      <c r="J27" s="8">
        <v>278677000</v>
      </c>
      <c r="K27" s="8">
        <v>2537810.7640469898</v>
      </c>
    </row>
    <row r="28" spans="1:11" ht="13.5" x14ac:dyDescent="0.25">
      <c r="A28" s="33" t="s">
        <v>140</v>
      </c>
      <c r="B28" s="12">
        <v>11250</v>
      </c>
      <c r="C28" s="37" t="s">
        <v>147</v>
      </c>
      <c r="D28" s="37" t="s">
        <v>148</v>
      </c>
      <c r="E28" s="37" t="s">
        <v>149</v>
      </c>
      <c r="F28" s="37" t="s">
        <v>13</v>
      </c>
      <c r="G28" s="10">
        <v>1</v>
      </c>
      <c r="H28" s="38">
        <v>77.319999999999993</v>
      </c>
      <c r="I28" s="7">
        <v>77.319999999999993</v>
      </c>
      <c r="J28" s="8">
        <v>869849.99999999988</v>
      </c>
      <c r="K28" s="8">
        <v>869849.99999999988</v>
      </c>
    </row>
    <row r="29" spans="1:11" ht="13.5" x14ac:dyDescent="0.25">
      <c r="A29" s="33" t="s">
        <v>48</v>
      </c>
      <c r="B29" s="12">
        <v>30249</v>
      </c>
      <c r="C29" s="37" t="s">
        <v>49</v>
      </c>
      <c r="D29" s="37" t="s">
        <v>50</v>
      </c>
      <c r="E29" s="37" t="s">
        <v>51</v>
      </c>
      <c r="F29" s="37" t="s">
        <v>37</v>
      </c>
      <c r="G29" s="10">
        <v>6.0982999999999992</v>
      </c>
      <c r="H29" s="38">
        <v>482.65</v>
      </c>
      <c r="I29" s="7">
        <v>79.060091999999997</v>
      </c>
      <c r="J29" s="8">
        <v>14599679.85</v>
      </c>
      <c r="K29" s="8">
        <v>2394057.3356509195</v>
      </c>
    </row>
    <row r="30" spans="1:11" ht="13.5" x14ac:dyDescent="0.25">
      <c r="A30" s="33" t="s">
        <v>162</v>
      </c>
      <c r="B30" s="12">
        <v>34600</v>
      </c>
      <c r="C30" s="37" t="s">
        <v>163</v>
      </c>
      <c r="D30" s="37" t="s">
        <v>164</v>
      </c>
      <c r="E30" s="37" t="s">
        <v>165</v>
      </c>
      <c r="F30" s="37" t="s">
        <v>166</v>
      </c>
      <c r="G30" s="10">
        <v>1.2068000000000001</v>
      </c>
      <c r="H30" s="40">
        <v>56.75</v>
      </c>
      <c r="I30" s="7">
        <v>46.978476999999998</v>
      </c>
      <c r="J30" s="8">
        <v>1963550</v>
      </c>
      <c r="K30" s="8">
        <v>1627071.5942989723</v>
      </c>
    </row>
    <row r="31" spans="1:11" ht="13.5" x14ac:dyDescent="0.25">
      <c r="A31" s="33" t="s">
        <v>107</v>
      </c>
      <c r="B31" s="12">
        <v>146842</v>
      </c>
      <c r="C31" s="37" t="s">
        <v>108</v>
      </c>
      <c r="D31" s="37" t="s">
        <v>109</v>
      </c>
      <c r="E31" s="37" t="s">
        <v>110</v>
      </c>
      <c r="F31" s="37" t="s">
        <v>34</v>
      </c>
      <c r="G31" s="10">
        <v>0.70487065623458089</v>
      </c>
      <c r="H31" s="40">
        <v>4.7380000000000004</v>
      </c>
      <c r="I31" s="7">
        <v>6.7177749999999996</v>
      </c>
      <c r="J31" s="8">
        <v>695737.39600000007</v>
      </c>
      <c r="K31" s="8">
        <v>987042.64370520017</v>
      </c>
    </row>
    <row r="32" spans="1:11" ht="13.5" x14ac:dyDescent="0.25">
      <c r="A32" s="33" t="s">
        <v>151</v>
      </c>
      <c r="B32" s="12">
        <v>81193</v>
      </c>
      <c r="C32" s="37" t="s">
        <v>155</v>
      </c>
      <c r="D32" s="37" t="s">
        <v>180</v>
      </c>
      <c r="E32" s="37" t="s">
        <v>181</v>
      </c>
      <c r="F32" s="37" t="s">
        <v>11</v>
      </c>
      <c r="G32" s="10">
        <v>0.82041184674706702</v>
      </c>
      <c r="H32" s="40">
        <v>16.850000000000001</v>
      </c>
      <c r="I32" s="7">
        <v>20.525827</v>
      </c>
      <c r="J32" s="8">
        <v>1368102.05</v>
      </c>
      <c r="K32" s="8">
        <v>1667579.5887450001</v>
      </c>
    </row>
    <row r="33" spans="1:11" ht="13.5" x14ac:dyDescent="0.25">
      <c r="A33" s="33" t="s">
        <v>55</v>
      </c>
      <c r="B33" s="12">
        <v>94900</v>
      </c>
      <c r="C33" s="37" t="s">
        <v>59</v>
      </c>
      <c r="D33" s="37" t="s">
        <v>60</v>
      </c>
      <c r="E33" s="37" t="s">
        <v>61</v>
      </c>
      <c r="F33" s="37" t="s">
        <v>15</v>
      </c>
      <c r="G33" s="10">
        <v>109.81000000000002</v>
      </c>
      <c r="H33" s="40">
        <v>3764</v>
      </c>
      <c r="I33" s="7">
        <v>34.225960000000001</v>
      </c>
      <c r="J33" s="8">
        <v>357203600</v>
      </c>
      <c r="K33" s="8">
        <v>3252924.1416992983</v>
      </c>
    </row>
    <row r="34" spans="1:11" ht="13.5" x14ac:dyDescent="0.25">
      <c r="A34" s="33" t="s">
        <v>190</v>
      </c>
      <c r="B34" s="12">
        <v>437997</v>
      </c>
      <c r="C34" s="37" t="s">
        <v>191</v>
      </c>
      <c r="D34" s="37" t="s">
        <v>192</v>
      </c>
      <c r="E34" s="37" t="s">
        <v>193</v>
      </c>
      <c r="F34" s="37" t="s">
        <v>16</v>
      </c>
      <c r="G34" s="10">
        <v>8.3726000000000003</v>
      </c>
      <c r="H34" s="40">
        <v>27</v>
      </c>
      <c r="I34" s="7">
        <v>3.2313269999999998</v>
      </c>
      <c r="J34" s="8">
        <v>11825919</v>
      </c>
      <c r="K34" s="8">
        <v>1412454.7930153117</v>
      </c>
    </row>
    <row r="35" spans="1:11" ht="13.5" x14ac:dyDescent="0.25">
      <c r="A35" s="33" t="s">
        <v>111</v>
      </c>
      <c r="B35" s="12">
        <v>30089</v>
      </c>
      <c r="C35" s="37" t="s">
        <v>112</v>
      </c>
      <c r="D35" s="37" t="s">
        <v>113</v>
      </c>
      <c r="E35" s="37" t="s">
        <v>114</v>
      </c>
      <c r="F35" s="37" t="s">
        <v>115</v>
      </c>
      <c r="G35" s="10">
        <v>0.89969999999999994</v>
      </c>
      <c r="H35" s="40">
        <v>139.4</v>
      </c>
      <c r="I35" s="7">
        <v>154.88028399999999</v>
      </c>
      <c r="J35" s="8">
        <v>4194406.6000000006</v>
      </c>
      <c r="K35" s="8">
        <v>4662005.7797043473</v>
      </c>
    </row>
    <row r="36" spans="1:11" ht="13.5" x14ac:dyDescent="0.25">
      <c r="A36" s="33" t="s">
        <v>121</v>
      </c>
      <c r="B36" s="12">
        <v>442034</v>
      </c>
      <c r="C36" s="37" t="s">
        <v>132</v>
      </c>
      <c r="D36" s="37" t="s">
        <v>133</v>
      </c>
      <c r="E36" s="37" t="s">
        <v>201</v>
      </c>
      <c r="F36" s="37" t="s">
        <v>16</v>
      </c>
      <c r="G36" s="10">
        <v>8.3726000000000003</v>
      </c>
      <c r="H36" s="40">
        <v>89.5</v>
      </c>
      <c r="I36" s="7">
        <v>10.711251000000001</v>
      </c>
      <c r="J36" s="8">
        <v>39562043</v>
      </c>
      <c r="K36" s="8">
        <v>4725180.1113154814</v>
      </c>
    </row>
    <row r="37" spans="1:11" ht="13.5" x14ac:dyDescent="0.25">
      <c r="A37" s="33" t="s">
        <v>91</v>
      </c>
      <c r="B37" s="12">
        <v>10835</v>
      </c>
      <c r="C37" s="37" t="s">
        <v>94</v>
      </c>
      <c r="D37" s="37" t="s">
        <v>95</v>
      </c>
      <c r="E37" s="37" t="s">
        <v>96</v>
      </c>
      <c r="F37" s="37" t="s">
        <v>13</v>
      </c>
      <c r="G37" s="10">
        <v>1</v>
      </c>
      <c r="H37" s="40">
        <v>259.86</v>
      </c>
      <c r="I37" s="7">
        <v>259.86</v>
      </c>
      <c r="J37" s="8">
        <v>2815583.1</v>
      </c>
      <c r="K37" s="8">
        <v>2815583.1</v>
      </c>
    </row>
    <row r="38" spans="1:11" ht="13.5" x14ac:dyDescent="0.25">
      <c r="A38" s="33" t="s">
        <v>173</v>
      </c>
      <c r="B38" s="12">
        <v>86400</v>
      </c>
      <c r="C38" s="37" t="s">
        <v>182</v>
      </c>
      <c r="D38" s="37" t="s">
        <v>183</v>
      </c>
      <c r="E38" s="37" t="s">
        <v>184</v>
      </c>
      <c r="F38" s="37" t="s">
        <v>15</v>
      </c>
      <c r="G38" s="10">
        <v>109.81000000000002</v>
      </c>
      <c r="H38" s="40">
        <v>3245</v>
      </c>
      <c r="I38" s="7">
        <v>29.506706000000001</v>
      </c>
      <c r="J38" s="8">
        <v>280368000</v>
      </c>
      <c r="K38" s="8">
        <v>2553210.090155723</v>
      </c>
    </row>
    <row r="39" spans="1:11" ht="13.5" x14ac:dyDescent="0.25">
      <c r="A39" s="33" t="s">
        <v>157</v>
      </c>
      <c r="B39" s="12">
        <v>-0.01</v>
      </c>
      <c r="C39" s="37" t="s">
        <v>11</v>
      </c>
      <c r="D39" s="6"/>
      <c r="E39" s="6"/>
      <c r="F39" s="37" t="s">
        <v>11</v>
      </c>
      <c r="G39" s="10">
        <v>0.82041184674706702</v>
      </c>
      <c r="H39" s="40">
        <v>1</v>
      </c>
      <c r="I39" s="7">
        <v>1.2181500000000001</v>
      </c>
      <c r="J39" s="8">
        <v>-0.01</v>
      </c>
      <c r="K39" s="8">
        <v>-1.2189E-2</v>
      </c>
    </row>
    <row r="40" spans="1:11" ht="13.5" x14ac:dyDescent="0.25">
      <c r="A40" s="33" t="s">
        <v>19</v>
      </c>
      <c r="B40" s="12">
        <v>1017686.75</v>
      </c>
      <c r="C40" s="37" t="s">
        <v>20</v>
      </c>
      <c r="D40" s="6"/>
      <c r="E40" s="6"/>
      <c r="F40" s="37" t="s">
        <v>13</v>
      </c>
      <c r="G40" s="10">
        <v>1</v>
      </c>
      <c r="H40" s="40">
        <v>1</v>
      </c>
      <c r="I40" s="7">
        <v>100</v>
      </c>
      <c r="J40" s="8">
        <v>1017686.75</v>
      </c>
      <c r="K40" s="8">
        <v>1017686.75</v>
      </c>
    </row>
    <row r="41" spans="1:11" ht="13.5" x14ac:dyDescent="0.25">
      <c r="A41" s="33" t="s">
        <v>195</v>
      </c>
      <c r="B41" s="12">
        <v>-9026.7000000000007</v>
      </c>
      <c r="C41" s="37" t="s">
        <v>115</v>
      </c>
      <c r="D41" s="6"/>
      <c r="E41" s="6"/>
      <c r="F41" s="37" t="s">
        <v>115</v>
      </c>
      <c r="G41" s="10">
        <v>0.89969999999999994</v>
      </c>
      <c r="H41" s="40">
        <v>1</v>
      </c>
      <c r="I41" s="7">
        <v>1.111049</v>
      </c>
      <c r="J41" s="8">
        <v>-9026.7000000000007</v>
      </c>
      <c r="K41" s="8">
        <v>-10033.011003667891</v>
      </c>
    </row>
    <row r="42" spans="1:11" ht="13.5" x14ac:dyDescent="0.25">
      <c r="A42" s="33"/>
      <c r="B42" s="12"/>
      <c r="C42" s="34"/>
      <c r="D42" s="11"/>
      <c r="E42" s="11"/>
      <c r="F42" s="34"/>
      <c r="G42" s="24"/>
      <c r="H42" s="25"/>
      <c r="I42" s="27"/>
      <c r="J42" s="8"/>
      <c r="K42" s="8"/>
    </row>
    <row r="43" spans="1:11" ht="13.5" x14ac:dyDescent="0.25">
      <c r="A43" s="33"/>
      <c r="B43" s="12"/>
      <c r="C43" s="34"/>
      <c r="D43" s="11"/>
      <c r="E43" s="11"/>
      <c r="F43" s="34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105545509.48180869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41" t="s">
        <v>80</v>
      </c>
      <c r="C50" s="41" t="s">
        <v>56</v>
      </c>
      <c r="K50" s="8">
        <v>11889.796617000002</v>
      </c>
    </row>
    <row r="51" spans="1:11" x14ac:dyDescent="0.2">
      <c r="A51" s="42" t="s">
        <v>80</v>
      </c>
      <c r="C51" s="42" t="s">
        <v>56</v>
      </c>
      <c r="K51" s="8">
        <v>27676.245887999998</v>
      </c>
    </row>
    <row r="52" spans="1:11" x14ac:dyDescent="0.2">
      <c r="A52" s="42" t="s">
        <v>80</v>
      </c>
      <c r="C52" s="42" t="s">
        <v>56</v>
      </c>
      <c r="K52" s="8">
        <v>16645.712825999999</v>
      </c>
    </row>
    <row r="53" spans="1:11" x14ac:dyDescent="0.2">
      <c r="A53" s="42" t="s">
        <v>31</v>
      </c>
      <c r="C53" s="42" t="s">
        <v>12</v>
      </c>
      <c r="K53" s="8">
        <v>14555.238381000001</v>
      </c>
    </row>
    <row r="54" spans="1:11" x14ac:dyDescent="0.2">
      <c r="A54" s="41" t="s">
        <v>31</v>
      </c>
      <c r="C54" s="41" t="s">
        <v>12</v>
      </c>
      <c r="K54" s="8">
        <v>12019.463199</v>
      </c>
    </row>
    <row r="55" spans="1:11" x14ac:dyDescent="0.2">
      <c r="A55" s="41" t="s">
        <v>202</v>
      </c>
      <c r="C55" s="41" t="s">
        <v>152</v>
      </c>
      <c r="K55" s="8">
        <v>28517.529879000002</v>
      </c>
    </row>
    <row r="56" spans="1:11" x14ac:dyDescent="0.2">
      <c r="A56" s="42" t="s">
        <v>202</v>
      </c>
      <c r="C56" s="42" t="s">
        <v>152</v>
      </c>
      <c r="K56" s="8">
        <v>28517.529879000002</v>
      </c>
    </row>
    <row r="57" spans="1:11" x14ac:dyDescent="0.2">
      <c r="A57" s="41" t="s">
        <v>23</v>
      </c>
      <c r="C57" s="41" t="s">
        <v>14</v>
      </c>
      <c r="K57" s="8">
        <v>10445.192904000001</v>
      </c>
    </row>
    <row r="58" spans="1:11" x14ac:dyDescent="0.2">
      <c r="A58" s="41" t="s">
        <v>23</v>
      </c>
      <c r="C58" s="41" t="s">
        <v>14</v>
      </c>
      <c r="K58" s="8">
        <v>11605.768539000001</v>
      </c>
    </row>
    <row r="59" spans="1:11" x14ac:dyDescent="0.2">
      <c r="A59" s="41" t="s">
        <v>79</v>
      </c>
      <c r="C59" s="41" t="s">
        <v>42</v>
      </c>
      <c r="K59" s="8">
        <v>15025.416867000002</v>
      </c>
    </row>
    <row r="60" spans="1:11" x14ac:dyDescent="0.2">
      <c r="A60" s="42" t="s">
        <v>45</v>
      </c>
      <c r="C60" s="42" t="s">
        <v>32</v>
      </c>
      <c r="K60" s="8">
        <v>8460.8846489999996</v>
      </c>
    </row>
    <row r="61" spans="1:11" x14ac:dyDescent="0.2">
      <c r="A61" s="41" t="s">
        <v>187</v>
      </c>
      <c r="C61" s="41" t="s">
        <v>88</v>
      </c>
      <c r="K61" s="8">
        <v>3401.8759675803658</v>
      </c>
    </row>
    <row r="62" spans="1:11" x14ac:dyDescent="0.2">
      <c r="A62" s="42" t="s">
        <v>188</v>
      </c>
      <c r="C62" s="42" t="s">
        <v>144</v>
      </c>
      <c r="K62" s="8">
        <v>52645.47855386576</v>
      </c>
    </row>
    <row r="63" spans="1:11" x14ac:dyDescent="0.2">
      <c r="A63" s="41" t="s">
        <v>38</v>
      </c>
      <c r="C63" s="41" t="s">
        <v>36</v>
      </c>
      <c r="K63" s="8">
        <v>6221.9372612039424</v>
      </c>
    </row>
    <row r="64" spans="1:11" x14ac:dyDescent="0.2">
      <c r="A64" s="42" t="s">
        <v>43</v>
      </c>
      <c r="C64" s="42" t="s">
        <v>41</v>
      </c>
      <c r="K64" s="8">
        <v>1698.2864076873884</v>
      </c>
    </row>
    <row r="65" spans="1:13" x14ac:dyDescent="0.2">
      <c r="A65" s="41" t="s">
        <v>46</v>
      </c>
      <c r="C65" s="41" t="s">
        <v>39</v>
      </c>
      <c r="K65" s="8">
        <v>15522.313641000001</v>
      </c>
    </row>
    <row r="66" spans="1:13" x14ac:dyDescent="0.2">
      <c r="A66" s="41" t="s">
        <v>46</v>
      </c>
      <c r="C66" s="41" t="s">
        <v>39</v>
      </c>
      <c r="G66" s="10"/>
      <c r="K66" s="8">
        <v>15050.318993999999</v>
      </c>
    </row>
    <row r="67" spans="1:13" x14ac:dyDescent="0.2">
      <c r="A67" s="41" t="s">
        <v>46</v>
      </c>
      <c r="C67" s="41" t="s">
        <v>39</v>
      </c>
      <c r="G67" s="10"/>
      <c r="K67" s="8">
        <v>17337.219174000002</v>
      </c>
    </row>
    <row r="68" spans="1:13" x14ac:dyDescent="0.2">
      <c r="A68" s="41" t="s">
        <v>19</v>
      </c>
      <c r="C68" s="41" t="s">
        <v>20</v>
      </c>
      <c r="G68" s="10"/>
      <c r="K68" s="8">
        <v>131.56</v>
      </c>
    </row>
    <row r="69" spans="1:13" x14ac:dyDescent="0.2">
      <c r="A69" s="41" t="s">
        <v>189</v>
      </c>
      <c r="C69" s="41" t="s">
        <v>59</v>
      </c>
      <c r="G69" s="10"/>
      <c r="K69" s="8">
        <v>85565.977597668694</v>
      </c>
    </row>
    <row r="70" spans="1:13" x14ac:dyDescent="0.2">
      <c r="A70" s="41" t="s">
        <v>203</v>
      </c>
      <c r="C70" s="41" t="s">
        <v>112</v>
      </c>
      <c r="G70" s="10"/>
      <c r="K70" s="8">
        <v>10033.011003667891</v>
      </c>
    </row>
    <row r="71" spans="1:13" x14ac:dyDescent="0.2">
      <c r="A71" s="42" t="s">
        <v>47</v>
      </c>
      <c r="C71" s="42" t="s">
        <v>40</v>
      </c>
      <c r="G71" s="10"/>
      <c r="K71" s="8">
        <v>7920.497523</v>
      </c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400887.25575167401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44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11"/>
      <c r="B80" s="12"/>
      <c r="C80" s="11"/>
      <c r="D80" s="13"/>
      <c r="E80" s="13"/>
      <c r="F80" s="25"/>
      <c r="G80" s="11"/>
      <c r="H80" s="24"/>
      <c r="I80" s="32"/>
      <c r="J80" s="11"/>
      <c r="K80" s="36"/>
      <c r="L80" s="32"/>
      <c r="M80" s="35"/>
    </row>
    <row r="81" spans="1:13" customFormat="1" x14ac:dyDescent="0.2">
      <c r="A81" s="11"/>
      <c r="B81" s="12"/>
      <c r="C81" s="11"/>
      <c r="D81" s="13"/>
      <c r="E81" s="13"/>
      <c r="F81" s="25"/>
      <c r="G81" s="11"/>
      <c r="H81" s="24"/>
      <c r="I81" s="32"/>
      <c r="J81" s="11"/>
      <c r="K81" s="15"/>
    </row>
    <row r="82" spans="1:13" customFormat="1" x14ac:dyDescent="0.2">
      <c r="A82" s="11"/>
      <c r="B82" s="12"/>
      <c r="C82" s="11"/>
      <c r="D82" s="13"/>
      <c r="E82" s="13"/>
      <c r="F82" s="25"/>
      <c r="G82" s="11"/>
      <c r="H82" s="24"/>
      <c r="I82" s="32"/>
      <c r="J82" s="11"/>
      <c r="K82" s="15"/>
    </row>
    <row r="83" spans="1:13" customFormat="1" x14ac:dyDescent="0.2">
      <c r="A83" s="23"/>
      <c r="B83" s="28"/>
      <c r="C83" s="23"/>
      <c r="D83" s="29"/>
      <c r="E83" s="29"/>
      <c r="F83" s="30"/>
      <c r="G83" s="23"/>
      <c r="H83" s="24"/>
      <c r="I83" s="15"/>
      <c r="J83" s="11"/>
      <c r="K83" s="15"/>
    </row>
    <row r="84" spans="1:13" customFormat="1" x14ac:dyDescent="0.2">
      <c r="A84" s="23"/>
      <c r="B84" s="28"/>
      <c r="C84" s="23"/>
      <c r="D84" s="29"/>
      <c r="E84" s="29"/>
      <c r="F84" s="30"/>
      <c r="G84" s="23"/>
      <c r="H84" s="24"/>
      <c r="I84" s="15"/>
      <c r="J84" s="11"/>
      <c r="K84" s="15"/>
    </row>
    <row r="85" spans="1:13" customFormat="1" x14ac:dyDescent="0.2">
      <c r="A85" s="11"/>
      <c r="B85" s="12"/>
      <c r="C85" s="23"/>
      <c r="D85" s="29"/>
      <c r="E85" s="29"/>
      <c r="F85" s="30"/>
      <c r="G85" s="23"/>
      <c r="H85" s="31"/>
      <c r="I85" s="15"/>
      <c r="J85" s="11"/>
      <c r="K85" s="15"/>
    </row>
    <row r="86" spans="1:13" customFormat="1" x14ac:dyDescent="0.2">
      <c r="A86" s="11"/>
      <c r="B86" s="12"/>
      <c r="C86" s="23"/>
      <c r="D86" s="29"/>
      <c r="E86" s="29"/>
      <c r="F86" s="30"/>
      <c r="G86" s="23"/>
      <c r="H86" s="24"/>
      <c r="I86" s="15"/>
      <c r="J86" s="11"/>
      <c r="K86" s="15"/>
    </row>
    <row r="87" spans="1:13" customFormat="1" x14ac:dyDescent="0.2">
      <c r="A87" s="11"/>
      <c r="B87" s="12"/>
      <c r="C87" s="23"/>
      <c r="D87" s="29"/>
      <c r="E87" s="29"/>
      <c r="F87" s="30"/>
      <c r="G87" s="23"/>
      <c r="H87" s="24"/>
      <c r="I87" s="15"/>
      <c r="J87" s="11"/>
      <c r="K87" s="1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0</v>
      </c>
      <c r="J90" s="11"/>
      <c r="K90" s="17">
        <f>SUM(K80:K89)</f>
        <v>0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/>
      <c r="B92" s="12"/>
      <c r="C92" s="11"/>
      <c r="D92" s="13"/>
      <c r="E92" s="13"/>
      <c r="F92" s="25"/>
      <c r="G92" s="11"/>
      <c r="H92" s="24"/>
      <c r="I92" s="32"/>
      <c r="J92" s="11"/>
      <c r="K92" s="36"/>
      <c r="L92" s="32"/>
      <c r="M92" s="35"/>
    </row>
    <row r="93" spans="1:13" customFormat="1" x14ac:dyDescent="0.2">
      <c r="A93" s="11"/>
      <c r="B93" s="12"/>
      <c r="C93" s="11"/>
      <c r="D93" s="13"/>
      <c r="E93" s="13"/>
      <c r="F93" s="25"/>
      <c r="G93" s="11"/>
      <c r="H93" s="24"/>
      <c r="I93" s="32"/>
      <c r="J93" s="11"/>
      <c r="K93" s="36"/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2"/>
      <c r="J94" s="11"/>
      <c r="K94" s="36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0</v>
      </c>
      <c r="K101" s="20">
        <f>SUM(K92:K100)</f>
        <v>0</v>
      </c>
    </row>
    <row r="105" spans="1:11" x14ac:dyDescent="0.2">
      <c r="K105" s="21">
        <f>+K47+K76-K90+K101</f>
        <v>105946396.73756036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2021-06-30T23:49:51Z</dcterms:modified>
</cp:coreProperties>
</file>