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NYCZ Teachers - LEIA\Monthly Reporting - Leading Edge\Monthly Uploads\2019-1\"/>
    </mc:Choice>
  </mc:AlternateContent>
  <bookViews>
    <workbookView xWindow="0" yWindow="0" windowWidth="20175" windowHeight="8715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9" i="1" l="1"/>
  <c r="F99" i="1" l="1"/>
</calcChain>
</file>

<file path=xl/sharedStrings.xml><?xml version="1.0" encoding="utf-8"?>
<sst xmlns="http://schemas.openxmlformats.org/spreadsheetml/2006/main" count="103" uniqueCount="99">
  <si>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</si>
  <si>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</si>
  <si>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</si>
  <si>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</si>
  <si>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</si>
  <si>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</si>
  <si>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</si>
  <si>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</si>
  <si>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KOITO MANUFACTURING CO LTD</t>
  </si>
  <si>
    <t>MILLICOM INTL CELLULAR SDR</t>
  </si>
  <si>
    <t>Cash</t>
  </si>
  <si>
    <t>Open Trades</t>
  </si>
  <si>
    <t>Open Sells</t>
  </si>
  <si>
    <t>G4705A100</t>
  </si>
  <si>
    <t>ICON PLC</t>
  </si>
  <si>
    <t>649632007</t>
  </si>
  <si>
    <t>B02L48900</t>
  </si>
  <si>
    <t>B00L2M903</t>
  </si>
  <si>
    <t>Interest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</si>
  <si>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</si>
  <si>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</si>
  <si>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</si>
  <si>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</si>
  <si>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</si>
  <si>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</si>
  <si>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</si>
  <si>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</si>
  <si>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JPY</t>
  </si>
  <si>
    <t>JAPANESE YEN</t>
  </si>
  <si>
    <t>STATE STREET BANK + TRUST CO</t>
  </si>
  <si>
    <t>FERGUSON PLC</t>
  </si>
  <si>
    <t>087061008</t>
  </si>
  <si>
    <t>LLOYDS BANKING GROUP PLC</t>
  </si>
  <si>
    <t>ACI0CQYQ0</t>
  </si>
  <si>
    <t>B03XKH905</t>
  </si>
  <si>
    <t>484628904</t>
  </si>
  <si>
    <t>ASSA ABLOY AB B</t>
  </si>
  <si>
    <t>OUTSOURCING INC</t>
  </si>
  <si>
    <t>SAP SE</t>
  </si>
  <si>
    <t>HKD</t>
  </si>
  <si>
    <t>HONG KONG DOLLAR</t>
  </si>
  <si>
    <t>USD</t>
  </si>
  <si>
    <t>INFINEON TECHNOLOGIES AG</t>
  </si>
  <si>
    <t>NXP SEMICONDUCTORS NV</t>
  </si>
  <si>
    <t>005367008</t>
  </si>
  <si>
    <t>588950907</t>
  </si>
  <si>
    <t>N6596X109</t>
  </si>
  <si>
    <t>B2R9XL905</t>
  </si>
  <si>
    <t>ZOOPLUS AG</t>
  </si>
  <si>
    <t>DKK</t>
  </si>
  <si>
    <t>DANISH KRONE</t>
  </si>
  <si>
    <t>BFYFZP903</t>
  </si>
  <si>
    <t>ACI07GG13</t>
  </si>
  <si>
    <t>NOVO NORDISK A/S B</t>
  </si>
  <si>
    <t>BD6K45906</t>
  </si>
  <si>
    <t>BDZZRW907</t>
  </si>
  <si>
    <t>COMPASS GROUP PLC</t>
  </si>
  <si>
    <t>SAIPEM SPA</t>
  </si>
  <si>
    <t>GRANDVISION NV</t>
  </si>
  <si>
    <t>NET ONE SYSTEMS CO LTD</t>
  </si>
  <si>
    <t>BV9FWX902</t>
  </si>
  <si>
    <t>603654906</t>
  </si>
  <si>
    <t>B24CGK904</t>
  </si>
  <si>
    <t>RECKITT BENCKISER GROUP PLC</t>
  </si>
  <si>
    <t>8611229F8</t>
  </si>
  <si>
    <t>874060205</t>
  </si>
  <si>
    <t>TAKEDA PHARMACEUTIC SP ADR</t>
  </si>
  <si>
    <t>687044008</t>
  </si>
  <si>
    <t>TAKEDA PHARMACEUTICAL CO LTD</t>
  </si>
  <si>
    <t>GBP</t>
  </si>
  <si>
    <t>POUND STERLING</t>
  </si>
  <si>
    <t>B0JDQD905</t>
  </si>
  <si>
    <t>BANDAI NAMCO HOLDINGS INC</t>
  </si>
  <si>
    <t>550507909</t>
  </si>
  <si>
    <t>KERING</t>
  </si>
  <si>
    <t>406141903</t>
  </si>
  <si>
    <t>LVMH MOET HENNESSY LOUIS VUI</t>
  </si>
  <si>
    <t>682150008</t>
  </si>
  <si>
    <t>SONY CORP</t>
  </si>
  <si>
    <t>STATE STREET BANK + TRUST CO SHORT TERM INVESTMENT FUND</t>
  </si>
  <si>
    <t>ASHTEAD GROUP PLC COMMON STOCK GBP.1</t>
  </si>
  <si>
    <t>OUTSOURCING INC COMMON STOCK</t>
  </si>
  <si>
    <t>506921907</t>
  </si>
  <si>
    <t>BAYER AG REG</t>
  </si>
  <si>
    <t>646587006</t>
  </si>
  <si>
    <t>GALAXY ENTERTAINMENT GROUP L</t>
  </si>
  <si>
    <t>B3FF8W906</t>
  </si>
  <si>
    <t>HOSHIZAKI CORP</t>
  </si>
  <si>
    <t>BB22L9907</t>
  </si>
  <si>
    <t>KION GROUP AG</t>
  </si>
  <si>
    <t>733337901</t>
  </si>
  <si>
    <t>LONZA GROUP AG REG</t>
  </si>
  <si>
    <t>MOWI ASA</t>
  </si>
  <si>
    <t>B082RF905</t>
  </si>
  <si>
    <t>RENTOKIL INITIAL PLC</t>
  </si>
  <si>
    <t>714789906</t>
  </si>
  <si>
    <t>TEMENOS AG   REG</t>
  </si>
  <si>
    <t>HOSHIZAKI CORP COMMON STOCK</t>
  </si>
  <si>
    <t>COMPASS GROUP PLC COMMON STOCK GBP.1105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</si>
</sst>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 vertical="top"/>
    </xf>
    <xf numFmtId="165" fontId="2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101"/>
  <sheetViews>
    <sheetView tabSelected="1" zoomScale="80" zoomScaleNormal="80" workbookViewId="0">
      <pane xSplit="2" ySplit="2" topLeftCell="C14" activePane="bottomRight" state="frozen"/>
      <selection activeCell="G22" sqref="G22"/>
      <selection pane="topRight" activeCell="G22" sqref="G22"/>
      <selection pane="bottomLeft" activeCell="G22" sqref="G22"/>
      <selection pane="bottomRight" activeCell="D99" sqref="D99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44</v>
      </c>
      <c r="B3" t="s">
        <v>7</v>
      </c>
      <c r="C3" s="20">
        <v>22755</v>
      </c>
      <c r="D3" s="21">
        <v>560178.09</v>
      </c>
      <c r="E3" s="12">
        <v>25.28185631882538</v>
      </c>
      <c r="F3" s="14">
        <v>575288.64053487149</v>
      </c>
    </row>
    <row r="4" spans="1:6" s="5" customFormat="1" x14ac:dyDescent="0.2">
      <c r="A4" t="s">
        <v>33</v>
      </c>
      <c r="B4" t="s">
        <v>36</v>
      </c>
      <c r="C4" s="20">
        <v>6077</v>
      </c>
      <c r="D4" s="21">
        <v>131537.22</v>
      </c>
      <c r="E4" s="12">
        <v>18.595886247333574</v>
      </c>
      <c r="F4" s="14">
        <v>113007.20072504613</v>
      </c>
    </row>
    <row r="5" spans="1:6" s="5" customFormat="1" x14ac:dyDescent="0.2">
      <c r="A5" t="s">
        <v>71</v>
      </c>
      <c r="B5" t="s">
        <v>72</v>
      </c>
      <c r="C5" s="20">
        <v>29700</v>
      </c>
      <c r="D5" s="21">
        <v>1222870.83</v>
      </c>
      <c r="E5" s="12">
        <v>44.035264946276058</v>
      </c>
      <c r="F5" s="14">
        <v>1307847.368904399</v>
      </c>
    </row>
    <row r="6" spans="1:6" s="5" customFormat="1" x14ac:dyDescent="0.2">
      <c r="A6" t="s">
        <v>82</v>
      </c>
      <c r="B6" t="s">
        <v>83</v>
      </c>
      <c r="C6" s="20">
        <v>6358</v>
      </c>
      <c r="D6" s="21">
        <v>457844.76</v>
      </c>
      <c r="E6" s="12">
        <v>75.778388278388277</v>
      </c>
      <c r="F6" s="14">
        <v>481798.99267399264</v>
      </c>
    </row>
    <row r="7" spans="1:6" s="5" customFormat="1" x14ac:dyDescent="0.2">
      <c r="A7" t="s">
        <v>54</v>
      </c>
      <c r="B7" t="s">
        <v>56</v>
      </c>
      <c r="C7" s="20">
        <v>52580</v>
      </c>
      <c r="D7" s="21">
        <v>1115491.1399999999</v>
      </c>
      <c r="E7" s="12">
        <v>21.375196643943365</v>
      </c>
      <c r="F7" s="14">
        <v>1123907.8395385421</v>
      </c>
    </row>
    <row r="8" spans="1:6" s="5" customFormat="1" x14ac:dyDescent="0.2">
      <c r="A8" t="s">
        <v>51</v>
      </c>
      <c r="B8" t="s">
        <v>30</v>
      </c>
      <c r="C8" s="20">
        <v>24307</v>
      </c>
      <c r="D8" s="21">
        <v>1748753.27</v>
      </c>
      <c r="E8" s="12">
        <v>66.780283167278441</v>
      </c>
      <c r="F8" s="14">
        <v>1623228.342947037</v>
      </c>
    </row>
    <row r="9" spans="1:6" s="5" customFormat="1" x14ac:dyDescent="0.2">
      <c r="A9" t="s">
        <v>84</v>
      </c>
      <c r="B9" t="s">
        <v>85</v>
      </c>
      <c r="C9" s="20">
        <v>44000</v>
      </c>
      <c r="D9" s="21">
        <v>294836</v>
      </c>
      <c r="E9" s="12">
        <v>6.8818739087769378</v>
      </c>
      <c r="F9" s="14">
        <v>302802.45198618528</v>
      </c>
    </row>
    <row r="10" spans="1:6" s="5" customFormat="1" x14ac:dyDescent="0.2">
      <c r="A10" t="s">
        <v>60</v>
      </c>
      <c r="B10" t="s">
        <v>58</v>
      </c>
      <c r="C10" s="20">
        <v>23037</v>
      </c>
      <c r="D10" s="21">
        <v>546394.37</v>
      </c>
      <c r="E10" s="12">
        <v>22.298534798534799</v>
      </c>
      <c r="F10" s="14">
        <v>513691.34615384619</v>
      </c>
    </row>
    <row r="11" spans="1:6" s="5" customFormat="1" x14ac:dyDescent="0.2">
      <c r="A11" t="s">
        <v>86</v>
      </c>
      <c r="B11" t="s">
        <v>87</v>
      </c>
      <c r="C11" s="20">
        <v>7100</v>
      </c>
      <c r="D11" s="21">
        <v>566670.09</v>
      </c>
      <c r="E11" s="12">
        <v>70.897235742492427</v>
      </c>
      <c r="F11" s="14">
        <v>503370.37377169624</v>
      </c>
    </row>
    <row r="12" spans="1:6" s="5" customFormat="1" x14ac:dyDescent="0.2">
      <c r="A12" t="s">
        <v>13</v>
      </c>
      <c r="B12" t="s">
        <v>14</v>
      </c>
      <c r="C12" s="20">
        <v>8362</v>
      </c>
      <c r="D12" s="23">
        <v>1032418.26</v>
      </c>
      <c r="E12" s="12">
        <v>139.88</v>
      </c>
      <c r="F12" s="14">
        <v>1169676.56</v>
      </c>
    </row>
    <row r="13" spans="1:6" s="5" customFormat="1" x14ac:dyDescent="0.2">
      <c r="A13" t="s">
        <v>45</v>
      </c>
      <c r="B13" t="s">
        <v>42</v>
      </c>
      <c r="C13" s="20">
        <v>50318</v>
      </c>
      <c r="D13" s="21">
        <v>1209781.3</v>
      </c>
      <c r="E13" s="12">
        <v>22.224130036630033</v>
      </c>
      <c r="F13" s="14">
        <v>1118273.7751831501</v>
      </c>
    </row>
    <row r="14" spans="1:6" s="5" customFormat="1" x14ac:dyDescent="0.2">
      <c r="A14" t="s">
        <v>73</v>
      </c>
      <c r="B14" t="s">
        <v>74</v>
      </c>
      <c r="C14" s="20">
        <v>735</v>
      </c>
      <c r="D14" s="21">
        <v>333864.53000000003</v>
      </c>
      <c r="E14" s="12">
        <v>500.80128205128204</v>
      </c>
      <c r="F14" s="14">
        <v>368088.94230769231</v>
      </c>
    </row>
    <row r="15" spans="1:6" s="5" customFormat="1" x14ac:dyDescent="0.2">
      <c r="A15" t="s">
        <v>88</v>
      </c>
      <c r="B15" t="s">
        <v>89</v>
      </c>
      <c r="C15" s="20">
        <v>6754</v>
      </c>
      <c r="D15" s="21">
        <v>342184.44</v>
      </c>
      <c r="E15" s="12">
        <v>57.715201465201467</v>
      </c>
      <c r="F15" s="14">
        <v>389808.4706959707</v>
      </c>
    </row>
    <row r="16" spans="1:6" s="5" customFormat="1" x14ac:dyDescent="0.2">
      <c r="A16" t="s">
        <v>15</v>
      </c>
      <c r="B16" t="s">
        <v>8</v>
      </c>
      <c r="C16" s="20">
        <v>15300</v>
      </c>
      <c r="D16" s="21">
        <v>883672.99</v>
      </c>
      <c r="E16" s="12">
        <v>59.968775828818075</v>
      </c>
      <c r="F16" s="14">
        <v>917522.27018091653</v>
      </c>
    </row>
    <row r="17" spans="1:6" s="5" customFormat="1" x14ac:dyDescent="0.2">
      <c r="A17" t="s">
        <v>31</v>
      </c>
      <c r="B17" t="s">
        <v>32</v>
      </c>
      <c r="C17" s="20">
        <v>1795343</v>
      </c>
      <c r="D17" s="21">
        <v>1474056.36</v>
      </c>
      <c r="E17" s="12">
        <v>0.75904562139486098</v>
      </c>
      <c r="F17" s="14">
        <v>1362747.2430519138</v>
      </c>
    </row>
    <row r="18" spans="1:6" s="5" customFormat="1" x14ac:dyDescent="0.2">
      <c r="A18" t="s">
        <v>90</v>
      </c>
      <c r="B18" t="s">
        <v>91</v>
      </c>
      <c r="C18" s="20">
        <v>742</v>
      </c>
      <c r="D18" s="21">
        <v>214631.57</v>
      </c>
      <c r="E18" s="12">
        <v>263.42788171394085</v>
      </c>
      <c r="F18" s="14">
        <v>195463.48823174412</v>
      </c>
    </row>
    <row r="19" spans="1:6" s="5" customFormat="1" x14ac:dyDescent="0.2">
      <c r="A19" t="s">
        <v>75</v>
      </c>
      <c r="B19" t="s">
        <v>76</v>
      </c>
      <c r="C19" s="20">
        <v>482</v>
      </c>
      <c r="D19" s="21">
        <v>143063.41</v>
      </c>
      <c r="E19" s="12">
        <v>320.22664835164835</v>
      </c>
      <c r="F19" s="14">
        <v>154349.24450549451</v>
      </c>
    </row>
    <row r="20" spans="1:6" s="5" customFormat="1" x14ac:dyDescent="0.2">
      <c r="A20" t="s">
        <v>17</v>
      </c>
      <c r="B20" t="s">
        <v>9</v>
      </c>
      <c r="C20" s="20">
        <v>9658</v>
      </c>
      <c r="D20" s="21">
        <v>537110.29</v>
      </c>
      <c r="E20" s="12">
        <v>62.557335013318294</v>
      </c>
      <c r="F20" s="14">
        <v>604178.74155862804</v>
      </c>
    </row>
    <row r="21" spans="1:6" s="5" customFormat="1" x14ac:dyDescent="0.2">
      <c r="A21" t="s">
        <v>16</v>
      </c>
      <c r="B21" t="s">
        <v>92</v>
      </c>
      <c r="C21" s="20">
        <v>51555</v>
      </c>
      <c r="D21" s="21">
        <v>1034571.25</v>
      </c>
      <c r="E21" s="12">
        <v>22.016868527503291</v>
      </c>
      <c r="F21" s="14">
        <v>1135079.6569354322</v>
      </c>
    </row>
    <row r="22" spans="1:6" s="5" customFormat="1" x14ac:dyDescent="0.2">
      <c r="A22" t="s">
        <v>61</v>
      </c>
      <c r="B22" t="s">
        <v>59</v>
      </c>
      <c r="C22" s="20">
        <v>37700</v>
      </c>
      <c r="D22" s="21">
        <v>807325.29</v>
      </c>
      <c r="E22" s="12">
        <v>20.791624575259437</v>
      </c>
      <c r="F22" s="14">
        <v>783844.24648728082</v>
      </c>
    </row>
    <row r="23" spans="1:6" s="5" customFormat="1" x14ac:dyDescent="0.2">
      <c r="A23" t="s">
        <v>52</v>
      </c>
      <c r="B23" t="s">
        <v>53</v>
      </c>
      <c r="C23" s="20">
        <v>22183</v>
      </c>
      <c r="D23" s="21">
        <v>987619.6</v>
      </c>
      <c r="E23" s="12">
        <v>46.645710342712569</v>
      </c>
      <c r="F23" s="14">
        <v>1034741.7925323929</v>
      </c>
    </row>
    <row r="24" spans="1:6" s="5" customFormat="1" x14ac:dyDescent="0.2">
      <c r="A24" t="s">
        <v>46</v>
      </c>
      <c r="B24" t="s">
        <v>43</v>
      </c>
      <c r="C24" s="20">
        <v>5128</v>
      </c>
      <c r="D24" s="21">
        <v>494991.05</v>
      </c>
      <c r="E24" s="12">
        <v>87.03</v>
      </c>
      <c r="F24" s="14">
        <v>446289.84</v>
      </c>
    </row>
    <row r="25" spans="1:6" s="5" customFormat="1" x14ac:dyDescent="0.2">
      <c r="A25" t="s">
        <v>34</v>
      </c>
      <c r="B25" t="s">
        <v>37</v>
      </c>
      <c r="C25" s="20">
        <v>23300</v>
      </c>
      <c r="D25" s="21">
        <v>399671.06</v>
      </c>
      <c r="E25" s="12">
        <v>11.36008816236569</v>
      </c>
      <c r="F25" s="14">
        <v>264690.05418312055</v>
      </c>
    </row>
    <row r="26" spans="1:6" s="5" customFormat="1" x14ac:dyDescent="0.2">
      <c r="A26" t="s">
        <v>62</v>
      </c>
      <c r="B26" t="s">
        <v>63</v>
      </c>
      <c r="C26" s="20">
        <v>8737</v>
      </c>
      <c r="D26" s="21">
        <v>779269.58</v>
      </c>
      <c r="E26" s="12">
        <v>76.861562663869947</v>
      </c>
      <c r="F26" s="14">
        <v>671539.47299423174</v>
      </c>
    </row>
    <row r="27" spans="1:6" s="5" customFormat="1" x14ac:dyDescent="0.2">
      <c r="A27" t="s">
        <v>93</v>
      </c>
      <c r="B27" t="s">
        <v>94</v>
      </c>
      <c r="C27" s="20">
        <v>285071</v>
      </c>
      <c r="D27" s="21">
        <v>1188493.27</v>
      </c>
      <c r="E27" s="12">
        <v>4.4179339276350289</v>
      </c>
      <c r="F27" s="14">
        <v>1259424.8426848454</v>
      </c>
    </row>
    <row r="28" spans="1:6" s="5" customFormat="1" x14ac:dyDescent="0.2">
      <c r="A28" t="s">
        <v>55</v>
      </c>
      <c r="B28" t="s">
        <v>57</v>
      </c>
      <c r="C28" s="20">
        <v>106600</v>
      </c>
      <c r="D28" s="21">
        <v>511497.57</v>
      </c>
      <c r="E28" s="12">
        <v>4.7516025641025639</v>
      </c>
      <c r="F28" s="14">
        <v>506520.83333333331</v>
      </c>
    </row>
    <row r="29" spans="1:6" s="5" customFormat="1" x14ac:dyDescent="0.2">
      <c r="A29" t="s">
        <v>35</v>
      </c>
      <c r="B29" t="s">
        <v>38</v>
      </c>
      <c r="C29" s="20">
        <v>7703</v>
      </c>
      <c r="D29" s="21">
        <v>850547.99</v>
      </c>
      <c r="E29" s="12">
        <v>103.30815018315018</v>
      </c>
      <c r="F29" s="14">
        <v>795782.68086080579</v>
      </c>
    </row>
    <row r="30" spans="1:6" s="5" customFormat="1" x14ac:dyDescent="0.2">
      <c r="A30" t="s">
        <v>77</v>
      </c>
      <c r="B30" t="s">
        <v>78</v>
      </c>
      <c r="C30" s="20">
        <v>6800</v>
      </c>
      <c r="D30">
        <v>354139.55</v>
      </c>
      <c r="E30" s="12">
        <v>50.206630544586282</v>
      </c>
      <c r="F30" s="14">
        <v>341405.08770318673</v>
      </c>
    </row>
    <row r="31" spans="1:6" s="5" customFormat="1" x14ac:dyDescent="0.2">
      <c r="A31" t="s">
        <v>65</v>
      </c>
      <c r="B31" t="s">
        <v>66</v>
      </c>
      <c r="C31" s="20">
        <v>5782</v>
      </c>
      <c r="D31">
        <v>121443.97</v>
      </c>
      <c r="E31" s="12">
        <v>19.97</v>
      </c>
      <c r="F31" s="14">
        <v>115466.54</v>
      </c>
    </row>
    <row r="32" spans="1:6" s="5" customFormat="1" x14ac:dyDescent="0.2">
      <c r="A32" t="s">
        <v>67</v>
      </c>
      <c r="B32" t="s">
        <v>68</v>
      </c>
      <c r="C32" s="20">
        <v>39100</v>
      </c>
      <c r="D32">
        <v>1589512.47</v>
      </c>
      <c r="E32" s="12">
        <v>40.306731563963631</v>
      </c>
      <c r="F32" s="14">
        <v>1575993.204150978</v>
      </c>
    </row>
    <row r="33" spans="1:6" s="5" customFormat="1" x14ac:dyDescent="0.2">
      <c r="A33" t="s">
        <v>95</v>
      </c>
      <c r="B33" t="s">
        <v>96</v>
      </c>
      <c r="C33">
        <v>2564</v>
      </c>
      <c r="D33">
        <v>328842.36</v>
      </c>
      <c r="E33" s="12">
        <v>134.68115067390869</v>
      </c>
      <c r="F33" s="14">
        <v>345322.47032790189</v>
      </c>
    </row>
    <row r="34" spans="1:6" s="5" customFormat="1" x14ac:dyDescent="0.2">
      <c r="A34" t="s">
        <v>47</v>
      </c>
      <c r="B34" t="s">
        <v>48</v>
      </c>
      <c r="C34">
        <v>1624</v>
      </c>
      <c r="D34">
        <v>332690.36</v>
      </c>
      <c r="E34" s="12">
        <v>120.30677655677654</v>
      </c>
      <c r="F34" s="14">
        <v>195378.2051282051</v>
      </c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10</v>
      </c>
      <c r="B39"/>
      <c r="C39"/>
      <c r="D39"/>
      <c r="E39"/>
      <c r="F39" s="14"/>
    </row>
    <row r="40" spans="1:6" s="5" customFormat="1" x14ac:dyDescent="0.2">
      <c r="A40" s="19" t="s">
        <v>49</v>
      </c>
      <c r="B40" s="19" t="s">
        <v>50</v>
      </c>
      <c r="C40"/>
      <c r="D40"/>
      <c r="E40"/>
      <c r="F40" s="14">
        <v>3.0667791152342253E-3</v>
      </c>
    </row>
    <row r="41" spans="1:6" s="5" customFormat="1" x14ac:dyDescent="0.2">
      <c r="A41" s="19" t="s">
        <v>39</v>
      </c>
      <c r="B41" s="19" t="s">
        <v>40</v>
      </c>
      <c r="C41"/>
      <c r="D41"/>
      <c r="E41"/>
      <c r="F41" s="14">
        <v>0.44222411969362918</v>
      </c>
    </row>
    <row r="42" spans="1:6" s="5" customFormat="1" x14ac:dyDescent="0.2">
      <c r="A42" s="19" t="s">
        <v>27</v>
      </c>
      <c r="B42" s="19" t="s">
        <v>28</v>
      </c>
      <c r="C42"/>
      <c r="D42"/>
      <c r="E42"/>
      <c r="F42" s="14">
        <v>0.18367159518780421</v>
      </c>
    </row>
    <row r="43" spans="1:6" s="5" customFormat="1" x14ac:dyDescent="0.2">
      <c r="A43" s="19" t="s">
        <v>69</v>
      </c>
      <c r="B43" s="19" t="s">
        <v>70</v>
      </c>
      <c r="C43"/>
      <c r="D43"/>
      <c r="E43"/>
      <c r="F43" s="14">
        <v>-3.9328788673308857E-2</v>
      </c>
    </row>
    <row r="44" spans="1:6" s="5" customFormat="1" x14ac:dyDescent="0.2">
      <c r="A44" s="19" t="s">
        <v>41</v>
      </c>
      <c r="B44" s="19" t="s">
        <v>29</v>
      </c>
      <c r="C44"/>
      <c r="D44"/>
      <c r="E44"/>
      <c r="F44" s="14">
        <v>792447.29</v>
      </c>
    </row>
    <row r="45" spans="1:6" s="5" customFormat="1" x14ac:dyDescent="0.2">
      <c r="A45" s="19"/>
      <c r="B45" s="19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18</v>
      </c>
      <c r="B48"/>
      <c r="C48"/>
      <c r="D48"/>
      <c r="E48"/>
      <c r="F48" s="14"/>
    </row>
    <row r="49" spans="1:6" s="5" customFormat="1" x14ac:dyDescent="0.2">
      <c r="A49" t="s">
        <v>64</v>
      </c>
      <c r="B49" t="s">
        <v>79</v>
      </c>
      <c r="C49"/>
      <c r="D49"/>
      <c r="E49"/>
      <c r="F49" s="21">
        <v>1751.71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20</v>
      </c>
      <c r="B51"/>
      <c r="C51"/>
      <c r="D51"/>
      <c r="E51"/>
      <c r="F51" s="14">
        <v>20149.530000000002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19</v>
      </c>
      <c r="B53"/>
      <c r="C53"/>
      <c r="D53"/>
      <c r="E53"/>
      <c r="F53" s="14"/>
    </row>
    <row r="54" spans="1:6" s="5" customFormat="1" x14ac:dyDescent="0.2">
      <c r="A54" t="s">
        <v>44</v>
      </c>
      <c r="B54" t="s">
        <v>80</v>
      </c>
      <c r="C54"/>
      <c r="D54"/>
      <c r="E54"/>
      <c r="F54" s="14">
        <v>1939.0141583639222</v>
      </c>
    </row>
    <row r="55" spans="1:6" s="5" customFormat="1" x14ac:dyDescent="0.2">
      <c r="A55" t="s">
        <v>34</v>
      </c>
      <c r="B55" t="s">
        <v>81</v>
      </c>
      <c r="C55"/>
      <c r="D55"/>
      <c r="E55"/>
      <c r="F55" s="14">
        <v>4493.5255762696297</v>
      </c>
    </row>
    <row r="56" spans="1:6" s="5" customFormat="1" x14ac:dyDescent="0.2">
      <c r="A56" t="s">
        <v>86</v>
      </c>
      <c r="B56" t="s">
        <v>97</v>
      </c>
      <c r="C56"/>
      <c r="D56"/>
      <c r="E56"/>
      <c r="F56" s="14">
        <v>5216.273303333639</v>
      </c>
    </row>
    <row r="57" spans="1:6" s="5" customFormat="1" x14ac:dyDescent="0.2">
      <c r="A57" t="s">
        <v>54</v>
      </c>
      <c r="B57" t="s">
        <v>98</v>
      </c>
      <c r="C57"/>
      <c r="D57"/>
      <c r="E57"/>
      <c r="F57" s="14">
        <v>17508.285264813843</v>
      </c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26</v>
      </c>
      <c r="B72"/>
      <c r="C72"/>
      <c r="D72"/>
      <c r="E72"/>
      <c r="F72" s="14"/>
    </row>
    <row r="73" spans="1:6" s="5" customFormat="1" x14ac:dyDescent="0.2">
      <c r="A73" t="s">
        <v>21</v>
      </c>
      <c r="B73"/>
      <c r="C73"/>
      <c r="D73"/>
      <c r="E73"/>
      <c r="F73" s="14">
        <v>238.72090360771642</v>
      </c>
    </row>
    <row r="74" spans="1:6" s="5" customFormat="1" x14ac:dyDescent="0.2">
      <c r="A74" t="s">
        <v>22</v>
      </c>
      <c r="B74"/>
      <c r="C74"/>
      <c r="D74"/>
      <c r="E74"/>
      <c r="F74" s="14"/>
    </row>
    <row r="75" spans="1:6" s="5" customFormat="1" x14ac:dyDescent="0.2">
      <c r="A75" t="s">
        <v>23</v>
      </c>
      <c r="B75"/>
      <c r="C75"/>
      <c r="D75"/>
      <c r="E75"/>
      <c r="F75" s="14"/>
    </row>
    <row r="76" spans="1:6" s="5" customFormat="1" x14ac:dyDescent="0.2">
      <c r="A76" t="s">
        <v>24</v>
      </c>
      <c r="B76"/>
      <c r="C76"/>
      <c r="D76"/>
      <c r="E76"/>
      <c r="F76" s="14"/>
    </row>
    <row r="77" spans="1:6" s="5" customFormat="1" x14ac:dyDescent="0.2">
      <c r="A77" t="s">
        <v>25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11</v>
      </c>
      <c r="B80"/>
      <c r="C80"/>
      <c r="D80"/>
      <c r="E80"/>
      <c r="F80" s="14"/>
    </row>
    <row r="81" spans="1:7" s="5" customFormat="1" x14ac:dyDescent="0.2">
      <c r="A81"/>
      <c r="B81"/>
      <c r="C81"/>
      <c r="D81"/>
      <c r="E81"/>
      <c r="F81" s="14"/>
      <c r="G81" s="18"/>
    </row>
    <row r="82" spans="1:7" s="5" customFormat="1" x14ac:dyDescent="0.2">
      <c r="A82"/>
      <c r="B82"/>
      <c r="C82"/>
      <c r="D82"/>
      <c r="E82"/>
      <c r="F82" s="14"/>
      <c r="G82" s="18"/>
    </row>
    <row r="83" spans="1:7" s="5" customFormat="1" x14ac:dyDescent="0.2">
      <c r="A83"/>
      <c r="B83"/>
      <c r="C83"/>
      <c r="D83"/>
      <c r="E83"/>
      <c r="F83" s="14"/>
      <c r="G83" s="18"/>
    </row>
    <row r="84" spans="1:7" s="5" customFormat="1" x14ac:dyDescent="0.2">
      <c r="A84"/>
      <c r="B84"/>
      <c r="C84"/>
      <c r="D84"/>
      <c r="E84"/>
      <c r="F84" s="14"/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12</v>
      </c>
      <c r="B90"/>
      <c r="C90"/>
      <c r="D90"/>
      <c r="E90"/>
      <c r="F90" s="14"/>
    </row>
    <row r="91" spans="1:7" s="5" customFormat="1" x14ac:dyDescent="0.2">
      <c r="A91" s="22"/>
      <c r="B91" s="19"/>
      <c r="C91"/>
      <c r="D91"/>
      <c r="E91"/>
      <c r="F91" s="14"/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f>SUM(D3:D34)</f>
        <v>22595974.289999992</v>
      </c>
      <c r="E99" s="11"/>
      <c r="F99" s="11">
        <f>SUM(F3:F79)-SUM(F81:F86)+SUM(F91:F94)</f>
        <v>23140275.159112938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2017-08-31T20:29:03Z</dcterms:created>
  <dcterms:modified xsi:type="dcterms:W3CDTF">2019-02-21T23:38:41Z</dcterms:modified>
</cp:coreProperties>
</file>