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4\"/>
    </mc:Choice>
  </mc:AlternateContent>
  <xr:revisionPtr revIDLastSave="0" documentId="13_ncr:1_{4AC4BD2F-ECE9-4BEC-8318-608E75C91EC7}" xr6:coauthVersionLast="32" xr6:coauthVersionMax="32" xr10:uidLastSave="{00000000-0000-0000-0000-000000000000}"/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<sst xmlns="http://schemas.openxmlformats.org/spreadsheetml/2006/main" count="139" uniqueCount="120">
  <si>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</si>
  <si>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</si>
  <si>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</si>
  <si>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</si>
  <si>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</si>
  <si>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</si>
  <si>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</si>
  <si>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</si>
  <si>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BANCO BILBAO VIZCAYA ARGENTA</t>
  </si>
  <si>
    <t>BUZZI UNICEM SPA</t>
  </si>
  <si>
    <t>FIAT CHRYSLER AUTOMOBILES NV</t>
  </si>
  <si>
    <t>FRUTAROM</t>
  </si>
  <si>
    <t>GALAXY ENTERTAINMENT GROUP L</t>
  </si>
  <si>
    <t>KOITO MANUFACTURING CO LTD</t>
  </si>
  <si>
    <t>KONINKLIJKE PHILIPS NV</t>
  </si>
  <si>
    <t>MARINE HARVEST</t>
  </si>
  <si>
    <t>MILLICOM INTL CELLULAR SDR</t>
  </si>
  <si>
    <t>PIGEON CORP</t>
  </si>
  <si>
    <t>SOCIETE GENERALE SA</t>
  </si>
  <si>
    <t>TOPRE CORP</t>
  </si>
  <si>
    <t>TOTO LTD</t>
  </si>
  <si>
    <t>UNICREDIT SPA</t>
  </si>
  <si>
    <t>POUND STERLING</t>
  </si>
  <si>
    <t>Cash</t>
  </si>
  <si>
    <t>Open Trades</t>
  </si>
  <si>
    <t>Open Sells</t>
  </si>
  <si>
    <t>550190904</t>
  </si>
  <si>
    <t>578220907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</si>
  <si>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</si>
  <si>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</si>
  <si>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</si>
  <si>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</si>
  <si>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</si>
  <si>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</si>
  <si>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</si>
  <si>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</si>
  <si>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</si>
  <si>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</si>
  <si>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</si>
  <si>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</si>
  <si>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</si>
  <si>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596651901</t>
  </si>
  <si>
    <t>689492007</t>
  </si>
  <si>
    <t>689746006</t>
  </si>
  <si>
    <t>BYMXPS901</t>
  </si>
  <si>
    <t>GBP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</si>
  <si>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</si>
  <si>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</si>
  <si>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</si>
  <si>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</si>
  <si>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</si>
  <si>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</si>
  <si>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</si>
  <si>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</si>
  <si>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</si>
  <si>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</si>
  <si>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</si>
  <si>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</si>
  <si>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094658903</t>
  </si>
  <si>
    <t>WEIR GROUP PLC/THE</t>
  </si>
  <si>
    <t>JPY</t>
  </si>
  <si>
    <t>JAPANESE YEN</t>
  </si>
  <si>
    <t>685873002</t>
  </si>
  <si>
    <t>SUMITOMO HEAVY INDUSTRIES</t>
  </si>
  <si>
    <t>BDC5ST904</t>
  </si>
  <si>
    <t>VALEO SA</t>
  </si>
  <si>
    <t>BB22L9907</t>
  </si>
  <si>
    <t>KION GROUP AG</t>
  </si>
  <si>
    <t>STATE STREET BANK + TRUST CO</t>
  </si>
  <si>
    <t>BFNWV4909</t>
  </si>
  <si>
    <t>B61BG9905</t>
  </si>
  <si>
    <t>FERGUSON PLC</t>
  </si>
  <si>
    <t>PALTAC CORPORATION</t>
  </si>
  <si>
    <t>617369004</t>
  </si>
  <si>
    <t>087061008</t>
  </si>
  <si>
    <t>LLOYDS BANKING GROUP PLC</t>
  </si>
  <si>
    <t>TOTO LTD COMMON STOCK</t>
  </si>
  <si>
    <t>NOVOZYMES A/S B SHARES</t>
  </si>
  <si>
    <t>B798FW902</t>
  </si>
  <si>
    <t>NOVOZYMES A/S B SHARES COMMON STOCK DKK2.0</t>
  </si>
  <si>
    <t>ACI0CQYQ0</t>
  </si>
  <si>
    <t>B142S6906</t>
  </si>
  <si>
    <t>B03XKH905</t>
  </si>
  <si>
    <t>484628904</t>
  </si>
  <si>
    <t>435413901</t>
  </si>
  <si>
    <t>ASSA ABLOY AB B</t>
  </si>
  <si>
    <t>OUTSOURCING INC</t>
  </si>
  <si>
    <t>SAP SE</t>
  </si>
  <si>
    <t>UNITED INTERNET AG REG SHARE</t>
  </si>
  <si>
    <t>HKD</t>
  </si>
  <si>
    <t>HONG KONG DOLLAR</t>
  </si>
  <si>
    <t>USD</t>
  </si>
  <si>
    <t>OMRON CORP COMMON STOCK</t>
  </si>
  <si>
    <t>PALTAC CORPORATION COMMON STOCK</t>
  </si>
  <si>
    <t>KEYENCE CORP COMMON STOCK</t>
  </si>
  <si>
    <t>CAPCOM CO LTD COMMON STOCK</t>
  </si>
  <si>
    <t>KOITO MANUFACTURING CO LTD COMMON STOCK</t>
  </si>
  <si>
    <t>TOPRE CORP COMMON STOCK</t>
  </si>
  <si>
    <t>SUMITOMO HEAVY INDUSTRIES COMMON STOCK</t>
  </si>
  <si>
    <t>KUEHNE   NAGEL INTL AG REG COMMON STOCK CHF1.0</t>
  </si>
  <si>
    <t>CYBERAGENT INC</t>
  </si>
  <si>
    <t>E GUARDIAN INC</t>
  </si>
  <si>
    <t>INFINEON TECHNOLOGIES AG</t>
  </si>
  <si>
    <t>NXP SEMICONDUCTORS NV</t>
  </si>
  <si>
    <t>005367008</t>
  </si>
  <si>
    <t>622050904</t>
  </si>
  <si>
    <t>B5N99L909</t>
  </si>
  <si>
    <t>588950907</t>
  </si>
  <si>
    <t>N6596X109</t>
  </si>
  <si>
    <t>EURO CURRENCY</t>
  </si>
  <si>
    <t>EUR</t>
  </si>
  <si>
    <t>FRUTAROM COMMON STOCK ILS1.</t>
  </si>
  <si>
    <t>WEIR GROUP PLC/THE COMMON STOCK GBP.125</t>
  </si>
  <si>
    <t>ASSA ABLOY AB B COMMON STOCK SEK1.0</t>
  </si>
  <si>
    <t>LLOYDS BANKING GROUP PLC COMMON STOCK</t>
  </si>
  <si>
    <t>BANCO BILBAO VIZCAYA ARGENTA COMMON STOCK EUR.49</t>
  </si>
  <si>
    <t>INFINEON TECHNOLOGIES AG COMMON STOCK</t>
  </si>
  <si>
    <t>NXP SEMICONDUCTORS NV COMMON STOCK</t>
  </si>
  <si>
    <t>CYBERAGENT INC COMMON STOCK</t>
  </si>
  <si>
    <t>KION GROUP AG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</si>
</sst>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101"/>
  <sheetViews>
    <sheetView tabSelected="1" zoomScale="80" zoomScaleNormal="80" workbookViewId="0">
      <pane xSplit="2" ySplit="2" topLeftCell="C75" activePane="bottomRight" state="frozen"/>
      <selection activeCell="G22" sqref="G22"/>
      <selection pane="topRight" activeCell="G22" sqref="G22"/>
      <selection pane="bottomLeft" activeCell="G22" sqref="G22"/>
      <selection pane="bottomRight" activeCell="Q92" sqref="Q92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104</v>
      </c>
      <c r="B3" t="s">
        <v>7</v>
      </c>
      <c r="C3">
        <v>18539</v>
      </c>
      <c r="D3">
        <v>409196</v>
      </c>
      <c r="E3" s="12">
        <v>27.983482450103232</v>
      </c>
      <c r="F3" s="14">
        <v>518785.78114246379</v>
      </c>
    </row>
    <row r="4" spans="1:6" s="5" customFormat="1" x14ac:dyDescent="0.2">
      <c r="A4" t="s">
        <v>80</v>
      </c>
      <c r="B4" t="s">
        <v>85</v>
      </c>
      <c r="C4">
        <v>18621</v>
      </c>
      <c r="D4">
        <v>414817.79</v>
      </c>
      <c r="E4" s="12">
        <v>21.053353449458236</v>
      </c>
      <c r="F4" s="14">
        <v>392034.49458236177</v>
      </c>
    </row>
    <row r="5" spans="1:6" s="5" customFormat="1" x14ac:dyDescent="0.2">
      <c r="A5" t="s">
        <v>26</v>
      </c>
      <c r="B5" t="s">
        <v>8</v>
      </c>
      <c r="C5">
        <v>74646</v>
      </c>
      <c r="D5">
        <v>664973.37</v>
      </c>
      <c r="E5" s="12">
        <v>8.1290010870878131</v>
      </c>
      <c r="F5" s="14">
        <v>606797.41514675692</v>
      </c>
    </row>
    <row r="6" spans="1:6" s="5" customFormat="1" x14ac:dyDescent="0.2">
      <c r="A6" t="s">
        <v>27</v>
      </c>
      <c r="B6" t="s">
        <v>9</v>
      </c>
      <c r="C6">
        <v>17947</v>
      </c>
      <c r="D6">
        <v>451534.57</v>
      </c>
      <c r="E6" s="12">
        <v>25.317067278656843</v>
      </c>
      <c r="F6" s="14">
        <v>454365.40645005438</v>
      </c>
    </row>
    <row r="7" spans="1:6" s="5" customFormat="1" x14ac:dyDescent="0.2">
      <c r="A7" t="s">
        <v>105</v>
      </c>
      <c r="B7" t="s">
        <v>100</v>
      </c>
      <c r="C7">
        <v>4300</v>
      </c>
      <c r="D7">
        <v>240681.4</v>
      </c>
      <c r="E7" s="12">
        <v>55.240534113773549</v>
      </c>
      <c r="F7" s="14">
        <v>237534.29668922626</v>
      </c>
    </row>
    <row r="8" spans="1:6" s="5" customFormat="1" x14ac:dyDescent="0.2">
      <c r="A8" t="s">
        <v>106</v>
      </c>
      <c r="B8" t="s">
        <v>101</v>
      </c>
      <c r="C8">
        <v>9000</v>
      </c>
      <c r="D8">
        <v>384037.68</v>
      </c>
      <c r="E8" s="12">
        <v>30.821291384671664</v>
      </c>
      <c r="F8" s="14">
        <v>277391.62246204499</v>
      </c>
    </row>
    <row r="9" spans="1:6" s="5" customFormat="1" x14ac:dyDescent="0.2">
      <c r="A9" t="s">
        <v>69</v>
      </c>
      <c r="B9" t="s">
        <v>71</v>
      </c>
      <c r="C9">
        <v>13599</v>
      </c>
      <c r="D9">
        <v>1024019.67</v>
      </c>
      <c r="E9" s="12">
        <v>76.806607019958705</v>
      </c>
      <c r="F9" s="14">
        <v>1044493.0488644184</v>
      </c>
    </row>
    <row r="10" spans="1:6" s="5" customFormat="1" x14ac:dyDescent="0.2">
      <c r="A10" t="s">
        <v>28</v>
      </c>
      <c r="B10" t="s">
        <v>10</v>
      </c>
      <c r="C10">
        <v>49093</v>
      </c>
      <c r="D10">
        <v>521063.75</v>
      </c>
      <c r="E10" s="12">
        <v>22.430245198695495</v>
      </c>
      <c r="F10" s="14">
        <v>1101168.027539558</v>
      </c>
    </row>
    <row r="11" spans="1:6" s="5" customFormat="1" x14ac:dyDescent="0.2">
      <c r="A11" t="s">
        <v>29</v>
      </c>
      <c r="B11" t="s">
        <v>11</v>
      </c>
      <c r="C11">
        <v>3011</v>
      </c>
      <c r="D11">
        <v>184253.68</v>
      </c>
      <c r="E11" s="12">
        <v>95.98555354910404</v>
      </c>
      <c r="F11" s="14">
        <v>289012.50173635228</v>
      </c>
    </row>
    <row r="12" spans="1:6" s="5" customFormat="1" x14ac:dyDescent="0.2">
      <c r="A12" t="s">
        <v>30</v>
      </c>
      <c r="B12" t="s">
        <v>12</v>
      </c>
      <c r="C12">
        <v>121000</v>
      </c>
      <c r="D12">
        <v>683626.33</v>
      </c>
      <c r="E12" s="12">
        <v>8.8426793063465983</v>
      </c>
      <c r="F12" s="14">
        <v>1069964.1960679383</v>
      </c>
    </row>
    <row r="13" spans="1:6" s="5" customFormat="1" x14ac:dyDescent="0.2">
      <c r="A13" t="s">
        <v>31</v>
      </c>
      <c r="B13" t="s">
        <v>32</v>
      </c>
      <c r="C13">
        <v>5629</v>
      </c>
      <c r="D13">
        <v>607821.30000000005</v>
      </c>
      <c r="E13" s="12">
        <v>117.63</v>
      </c>
      <c r="F13" s="14">
        <v>662139.27</v>
      </c>
    </row>
    <row r="14" spans="1:6" s="5" customFormat="1" x14ac:dyDescent="0.2">
      <c r="A14" t="s">
        <v>107</v>
      </c>
      <c r="B14" t="s">
        <v>102</v>
      </c>
      <c r="C14">
        <v>19602</v>
      </c>
      <c r="D14">
        <v>509301.53</v>
      </c>
      <c r="E14" s="12">
        <v>25.703587389781376</v>
      </c>
      <c r="F14" s="14">
        <v>503841.72001449455</v>
      </c>
    </row>
    <row r="15" spans="1:6" s="5" customFormat="1" x14ac:dyDescent="0.2">
      <c r="A15" t="s">
        <v>66</v>
      </c>
      <c r="B15" t="s">
        <v>67</v>
      </c>
      <c r="C15">
        <v>5465</v>
      </c>
      <c r="D15">
        <v>452551.63</v>
      </c>
      <c r="E15" s="12">
        <v>83.705761565406448</v>
      </c>
      <c r="F15" s="14">
        <v>457451.98695494625</v>
      </c>
    </row>
    <row r="16" spans="1:6" s="5" customFormat="1" x14ac:dyDescent="0.2">
      <c r="A16" t="s">
        <v>35</v>
      </c>
      <c r="B16" t="s">
        <v>13</v>
      </c>
      <c r="C16">
        <v>11100</v>
      </c>
      <c r="D16">
        <v>559999.48</v>
      </c>
      <c r="E16" s="12">
        <v>67.221510883482708</v>
      </c>
      <c r="F16" s="14">
        <v>746158.77080665808</v>
      </c>
    </row>
    <row r="17" spans="1:6" s="5" customFormat="1" x14ac:dyDescent="0.2">
      <c r="A17" t="s">
        <v>36</v>
      </c>
      <c r="B17" t="s">
        <v>14</v>
      </c>
      <c r="C17">
        <v>15286</v>
      </c>
      <c r="D17">
        <v>491672.93</v>
      </c>
      <c r="E17" s="12">
        <v>42.529290977171158</v>
      </c>
      <c r="F17" s="14">
        <v>650102.74187703826</v>
      </c>
    </row>
    <row r="18" spans="1:6" s="5" customFormat="1" x14ac:dyDescent="0.2">
      <c r="A18" t="s">
        <v>74</v>
      </c>
      <c r="B18" t="s">
        <v>75</v>
      </c>
      <c r="C18">
        <v>456687</v>
      </c>
      <c r="D18">
        <v>447708.6</v>
      </c>
      <c r="E18" s="12">
        <v>0.89002064693737082</v>
      </c>
      <c r="F18" s="14">
        <v>406460.85918788705</v>
      </c>
    </row>
    <row r="19" spans="1:6" s="5" customFormat="1" x14ac:dyDescent="0.2">
      <c r="A19" t="s">
        <v>37</v>
      </c>
      <c r="B19" t="s">
        <v>15</v>
      </c>
      <c r="C19">
        <v>47041</v>
      </c>
      <c r="D19">
        <v>887503.88</v>
      </c>
      <c r="E19" s="12">
        <v>21.78876191426718</v>
      </c>
      <c r="F19" s="14">
        <v>1024965.1492090424</v>
      </c>
    </row>
    <row r="20" spans="1:6" s="5" customFormat="1" x14ac:dyDescent="0.2">
      <c r="A20" t="s">
        <v>38</v>
      </c>
      <c r="B20" t="s">
        <v>16</v>
      </c>
      <c r="C20">
        <v>15567</v>
      </c>
      <c r="D20">
        <v>873662.31</v>
      </c>
      <c r="E20" s="12">
        <v>66.74895990490559</v>
      </c>
      <c r="F20" s="14">
        <v>1039081.0588396653</v>
      </c>
    </row>
    <row r="21" spans="1:6" s="5" customFormat="1" x14ac:dyDescent="0.2">
      <c r="A21" t="s">
        <v>78</v>
      </c>
      <c r="B21" t="s">
        <v>77</v>
      </c>
      <c r="C21">
        <v>14614</v>
      </c>
      <c r="D21">
        <v>752851.51</v>
      </c>
      <c r="E21" s="12">
        <v>47.25698722521237</v>
      </c>
      <c r="F21" s="14">
        <v>690613.61130925361</v>
      </c>
    </row>
    <row r="22" spans="1:6" s="5" customFormat="1" x14ac:dyDescent="0.2">
      <c r="A22" t="s">
        <v>108</v>
      </c>
      <c r="B22" t="s">
        <v>103</v>
      </c>
      <c r="C22">
        <v>3982</v>
      </c>
      <c r="D22">
        <v>419547.1</v>
      </c>
      <c r="E22" s="12">
        <v>104.9</v>
      </c>
      <c r="F22" s="14">
        <v>417711.80000000005</v>
      </c>
    </row>
    <row r="23" spans="1:6" s="5" customFormat="1" x14ac:dyDescent="0.2">
      <c r="A23" t="s">
        <v>82</v>
      </c>
      <c r="B23" t="s">
        <v>86</v>
      </c>
      <c r="C23">
        <v>30000</v>
      </c>
      <c r="D23">
        <v>534698.09</v>
      </c>
      <c r="E23" s="12">
        <v>16.86482531552954</v>
      </c>
      <c r="F23" s="14">
        <v>505944.75946588622</v>
      </c>
    </row>
    <row r="24" spans="1:6" s="5" customFormat="1" x14ac:dyDescent="0.2">
      <c r="A24" t="s">
        <v>70</v>
      </c>
      <c r="B24" t="s">
        <v>72</v>
      </c>
      <c r="C24">
        <v>15900</v>
      </c>
      <c r="D24">
        <v>781970.61</v>
      </c>
      <c r="E24" s="12">
        <v>50.118895189317726</v>
      </c>
      <c r="F24" s="14">
        <v>796890.43351015181</v>
      </c>
    </row>
    <row r="25" spans="1:6" s="5" customFormat="1" x14ac:dyDescent="0.2">
      <c r="A25" t="s">
        <v>40</v>
      </c>
      <c r="B25" t="s">
        <v>17</v>
      </c>
      <c r="C25">
        <v>14400</v>
      </c>
      <c r="D25">
        <v>513561.71</v>
      </c>
      <c r="E25" s="12">
        <v>46.917870861532833</v>
      </c>
      <c r="F25" s="14">
        <v>675617.34040607279</v>
      </c>
    </row>
    <row r="26" spans="1:6" s="5" customFormat="1" x14ac:dyDescent="0.2">
      <c r="A26" t="s">
        <v>83</v>
      </c>
      <c r="B26" t="s">
        <v>87</v>
      </c>
      <c r="C26">
        <v>8564</v>
      </c>
      <c r="D26">
        <v>913104.45</v>
      </c>
      <c r="E26" s="12">
        <v>111.63183959415389</v>
      </c>
      <c r="F26" s="14">
        <v>956015.07428433385</v>
      </c>
    </row>
    <row r="27" spans="1:6" s="5" customFormat="1" x14ac:dyDescent="0.2">
      <c r="A27" t="s">
        <v>41</v>
      </c>
      <c r="B27" t="s">
        <v>18</v>
      </c>
      <c r="C27">
        <v>20213</v>
      </c>
      <c r="D27">
        <v>958439.88</v>
      </c>
      <c r="E27" s="12">
        <v>54.9039739098925</v>
      </c>
      <c r="F27" s="14">
        <v>1109774.024640657</v>
      </c>
    </row>
    <row r="28" spans="1:6" s="5" customFormat="1" x14ac:dyDescent="0.2">
      <c r="A28" t="s">
        <v>62</v>
      </c>
      <c r="B28" t="s">
        <v>63</v>
      </c>
      <c r="C28">
        <v>6700</v>
      </c>
      <c r="D28">
        <v>281022.46000000002</v>
      </c>
      <c r="E28" s="12">
        <v>38.320834095481985</v>
      </c>
      <c r="F28" s="14">
        <v>256749.5884397293</v>
      </c>
    </row>
    <row r="29" spans="1:6" s="5" customFormat="1" x14ac:dyDescent="0.2">
      <c r="A29" t="s">
        <v>42</v>
      </c>
      <c r="B29" t="s">
        <v>19</v>
      </c>
      <c r="C29">
        <v>11100</v>
      </c>
      <c r="D29">
        <v>274279.02</v>
      </c>
      <c r="E29" s="12">
        <v>31.461496250228645</v>
      </c>
      <c r="F29" s="14">
        <v>349222.60837753798</v>
      </c>
    </row>
    <row r="30" spans="1:6" s="5" customFormat="1" x14ac:dyDescent="0.2">
      <c r="A30" t="s">
        <v>43</v>
      </c>
      <c r="B30" t="s">
        <v>20</v>
      </c>
      <c r="C30">
        <v>15100</v>
      </c>
      <c r="D30">
        <v>700290.58</v>
      </c>
      <c r="E30" s="12">
        <v>56.795317358697638</v>
      </c>
      <c r="F30" s="14">
        <v>857609.29211633431</v>
      </c>
    </row>
    <row r="31" spans="1:6" s="5" customFormat="1" x14ac:dyDescent="0.2">
      <c r="A31" t="s">
        <v>44</v>
      </c>
      <c r="B31" t="s">
        <v>21</v>
      </c>
      <c r="C31">
        <v>26868</v>
      </c>
      <c r="D31">
        <v>507831.43</v>
      </c>
      <c r="E31" s="12">
        <v>21.710351491726055</v>
      </c>
      <c r="F31" s="14">
        <v>583313.72387969564</v>
      </c>
    </row>
    <row r="32" spans="1:6" s="5" customFormat="1" x14ac:dyDescent="0.2">
      <c r="A32" t="s">
        <v>84</v>
      </c>
      <c r="B32" t="s">
        <v>88</v>
      </c>
      <c r="C32">
        <v>9853</v>
      </c>
      <c r="D32">
        <v>663513.98</v>
      </c>
      <c r="E32" s="12">
        <v>64.95953617586666</v>
      </c>
      <c r="F32" s="14">
        <v>640046.30994081416</v>
      </c>
    </row>
    <row r="33" spans="1:6" s="5" customFormat="1" x14ac:dyDescent="0.2">
      <c r="A33" t="s">
        <v>64</v>
      </c>
      <c r="B33" t="s">
        <v>65</v>
      </c>
      <c r="C33">
        <v>8088</v>
      </c>
      <c r="D33">
        <v>613666.27</v>
      </c>
      <c r="E33" s="12">
        <v>66.964609252325161</v>
      </c>
      <c r="F33" s="14">
        <v>541609.75963280594</v>
      </c>
    </row>
    <row r="34" spans="1:6" s="5" customFormat="1" x14ac:dyDescent="0.2">
      <c r="A34" t="s">
        <v>58</v>
      </c>
      <c r="B34" t="s">
        <v>59</v>
      </c>
      <c r="C34">
        <v>9678</v>
      </c>
      <c r="D34">
        <v>247569.56</v>
      </c>
      <c r="E34" s="12">
        <v>29.401238816242255</v>
      </c>
      <c r="F34" s="14">
        <v>284545.18926359253</v>
      </c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23</v>
      </c>
      <c r="B39"/>
      <c r="C39"/>
      <c r="D39"/>
      <c r="E39"/>
      <c r="F39" s="14"/>
    </row>
    <row r="40" spans="1:6" s="5" customFormat="1" x14ac:dyDescent="0.2">
      <c r="A40" t="s">
        <v>110</v>
      </c>
      <c r="B40" t="s">
        <v>109</v>
      </c>
      <c r="C40"/>
      <c r="D40"/>
      <c r="E40"/>
      <c r="F40" s="14">
        <v>3.6115472883198456</v>
      </c>
    </row>
    <row r="41" spans="1:6" s="5" customFormat="1" x14ac:dyDescent="0.2">
      <c r="A41" t="s">
        <v>89</v>
      </c>
      <c r="B41" t="s">
        <v>90</v>
      </c>
      <c r="C41"/>
      <c r="D41"/>
      <c r="E41"/>
      <c r="F41" s="14">
        <v>1.2741612833352446E-3</v>
      </c>
    </row>
    <row r="42" spans="1:6" s="5" customFormat="1" x14ac:dyDescent="0.2">
      <c r="A42" t="s">
        <v>60</v>
      </c>
      <c r="B42" t="s">
        <v>61</v>
      </c>
      <c r="C42"/>
      <c r="D42"/>
      <c r="E42"/>
      <c r="F42" s="14">
        <v>3873.3949149442105</v>
      </c>
    </row>
    <row r="43" spans="1:6" s="5" customFormat="1" x14ac:dyDescent="0.2">
      <c r="A43" t="s">
        <v>45</v>
      </c>
      <c r="B43" t="s">
        <v>22</v>
      </c>
      <c r="C43"/>
      <c r="D43"/>
      <c r="E43"/>
      <c r="F43" s="14">
        <v>1.3351686166551961</v>
      </c>
    </row>
    <row r="44" spans="1:6" s="5" customFormat="1" x14ac:dyDescent="0.2">
      <c r="A44" t="s">
        <v>91</v>
      </c>
      <c r="B44" t="s">
        <v>68</v>
      </c>
      <c r="C44"/>
      <c r="D44"/>
      <c r="E44"/>
      <c r="F44" s="14">
        <v>890571.51</v>
      </c>
    </row>
    <row r="45" spans="1:6" s="5" customFormat="1" x14ac:dyDescent="0.2">
      <c r="A45"/>
      <c r="B45"/>
      <c r="C45"/>
      <c r="D45"/>
      <c r="E45"/>
      <c r="F45" s="14"/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 s="3" t="s">
        <v>46</v>
      </c>
      <c r="B47"/>
      <c r="C47"/>
      <c r="D47"/>
      <c r="E47"/>
      <c r="F47" s="14"/>
    </row>
    <row r="48" spans="1:6" s="5" customFormat="1" x14ac:dyDescent="0.2">
      <c r="A48" t="s">
        <v>47</v>
      </c>
      <c r="B48" t="s">
        <v>48</v>
      </c>
      <c r="C48"/>
      <c r="D48"/>
      <c r="E48"/>
      <c r="F48" s="14">
        <v>1230.99</v>
      </c>
    </row>
    <row r="49" spans="1:6" s="5" customFormat="1" x14ac:dyDescent="0.2">
      <c r="A49"/>
      <c r="B49"/>
      <c r="C49"/>
      <c r="D49"/>
      <c r="E49"/>
      <c r="F49" s="14"/>
    </row>
    <row r="50" spans="1:6" s="5" customFormat="1" x14ac:dyDescent="0.2">
      <c r="A50" s="3" t="s">
        <v>49</v>
      </c>
      <c r="B50"/>
      <c r="C50"/>
      <c r="D50"/>
      <c r="E50"/>
      <c r="F50" s="14"/>
    </row>
    <row r="51" spans="1:6" s="5" customFormat="1" x14ac:dyDescent="0.2">
      <c r="A51" t="s">
        <v>35</v>
      </c>
      <c r="B51" t="s">
        <v>96</v>
      </c>
      <c r="C51">
        <v>115000</v>
      </c>
      <c r="D51"/>
      <c r="E51"/>
      <c r="F51" s="14">
        <v>4060.7280043899759</v>
      </c>
    </row>
    <row r="52" spans="1:6" s="5" customFormat="1" x14ac:dyDescent="0.2">
      <c r="A52" t="s">
        <v>39</v>
      </c>
      <c r="B52" t="s">
        <v>92</v>
      </c>
      <c r="C52">
        <v>9400</v>
      </c>
      <c r="D52"/>
      <c r="E52"/>
      <c r="F52" s="14">
        <v>3266.8739710993232</v>
      </c>
    </row>
    <row r="53" spans="1:6" s="5" customFormat="1" x14ac:dyDescent="0.2">
      <c r="A53" t="s">
        <v>62</v>
      </c>
      <c r="B53" t="s">
        <v>98</v>
      </c>
      <c r="C53">
        <v>9100</v>
      </c>
      <c r="D53"/>
      <c r="E53"/>
      <c r="F53" s="14">
        <v>2451.0700567038593</v>
      </c>
    </row>
    <row r="54" spans="1:6" s="5" customFormat="1" x14ac:dyDescent="0.2">
      <c r="A54" t="s">
        <v>42</v>
      </c>
      <c r="B54" t="s">
        <v>97</v>
      </c>
      <c r="C54">
        <v>500</v>
      </c>
      <c r="D54"/>
      <c r="E54"/>
      <c r="F54" s="14">
        <v>2842.5096030729833</v>
      </c>
    </row>
    <row r="55" spans="1:6" s="5" customFormat="1" x14ac:dyDescent="0.2">
      <c r="A55" t="s">
        <v>35</v>
      </c>
      <c r="B55" t="s">
        <v>96</v>
      </c>
      <c r="C55">
        <v>8200</v>
      </c>
      <c r="D55"/>
      <c r="E55"/>
      <c r="F55" s="14">
        <v>2030.364002194988</v>
      </c>
    </row>
    <row r="56" spans="1:6" s="5" customFormat="1" x14ac:dyDescent="0.2">
      <c r="A56" t="s">
        <v>29</v>
      </c>
      <c r="B56" t="s">
        <v>111</v>
      </c>
      <c r="C56">
        <v>11100</v>
      </c>
      <c r="D56"/>
      <c r="E56"/>
      <c r="F56" s="14">
        <v>313.68801222391994</v>
      </c>
    </row>
    <row r="57" spans="1:6" s="5" customFormat="1" x14ac:dyDescent="0.2">
      <c r="A57" t="s">
        <v>34</v>
      </c>
      <c r="B57" t="s">
        <v>94</v>
      </c>
      <c r="C57">
        <v>11100</v>
      </c>
      <c r="D57"/>
      <c r="E57"/>
      <c r="F57" s="14">
        <v>228.64459484177794</v>
      </c>
    </row>
    <row r="58" spans="1:6" s="5" customFormat="1" x14ac:dyDescent="0.2">
      <c r="A58" t="s">
        <v>73</v>
      </c>
      <c r="B58" t="s">
        <v>95</v>
      </c>
      <c r="C58">
        <v>15100</v>
      </c>
      <c r="D58"/>
      <c r="E58"/>
      <c r="F58" s="14">
        <v>1874.885677702579</v>
      </c>
    </row>
    <row r="59" spans="1:6" s="5" customFormat="1" x14ac:dyDescent="0.2">
      <c r="A59" t="s">
        <v>58</v>
      </c>
      <c r="B59" t="s">
        <v>112</v>
      </c>
      <c r="C59">
        <v>12100</v>
      </c>
      <c r="D59"/>
      <c r="E59"/>
      <c r="F59" s="14">
        <v>3863.2071576049548</v>
      </c>
    </row>
    <row r="60" spans="1:6" s="5" customFormat="1" x14ac:dyDescent="0.2">
      <c r="A60" t="s">
        <v>80</v>
      </c>
      <c r="B60" t="s">
        <v>113</v>
      </c>
      <c r="C60">
        <v>6700</v>
      </c>
      <c r="D60"/>
      <c r="E60"/>
      <c r="F60" s="14">
        <v>7023.4192840488276</v>
      </c>
    </row>
    <row r="61" spans="1:6" s="5" customFormat="1" x14ac:dyDescent="0.2">
      <c r="A61" t="s">
        <v>74</v>
      </c>
      <c r="B61" t="s">
        <v>114</v>
      </c>
      <c r="C61">
        <v>21844</v>
      </c>
      <c r="D61"/>
      <c r="E61"/>
      <c r="F61" s="14">
        <v>12886.55196145905</v>
      </c>
    </row>
    <row r="62" spans="1:6" s="5" customFormat="1" x14ac:dyDescent="0.2">
      <c r="A62" t="s">
        <v>43</v>
      </c>
      <c r="B62" t="s">
        <v>76</v>
      </c>
      <c r="C62"/>
      <c r="D62"/>
      <c r="E62"/>
      <c r="F62" s="14">
        <v>4971.6480702396193</v>
      </c>
    </row>
    <row r="63" spans="1:6" s="5" customFormat="1" x14ac:dyDescent="0.2">
      <c r="A63" t="s">
        <v>70</v>
      </c>
      <c r="B63" t="s">
        <v>93</v>
      </c>
      <c r="C63"/>
      <c r="D63"/>
      <c r="E63"/>
      <c r="F63" s="14">
        <v>2580.0256081946222</v>
      </c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 t="s">
        <v>50</v>
      </c>
      <c r="B66"/>
      <c r="C66"/>
      <c r="D66"/>
      <c r="E66"/>
      <c r="F66" s="14"/>
    </row>
    <row r="67" spans="1:6" s="5" customFormat="1" x14ac:dyDescent="0.2">
      <c r="A67" s="3" t="s">
        <v>26</v>
      </c>
      <c r="B67" t="s">
        <v>115</v>
      </c>
      <c r="C67"/>
      <c r="D67"/>
      <c r="E67"/>
      <c r="F67" s="14">
        <v>549.16</v>
      </c>
    </row>
    <row r="68" spans="1:6" s="5" customFormat="1" x14ac:dyDescent="0.2">
      <c r="A68" s="3" t="s">
        <v>78</v>
      </c>
      <c r="B68" t="s">
        <v>79</v>
      </c>
      <c r="C68"/>
      <c r="D68"/>
      <c r="E68"/>
      <c r="F68" s="14">
        <v>694.84</v>
      </c>
    </row>
    <row r="69" spans="1:6" s="5" customFormat="1" x14ac:dyDescent="0.2">
      <c r="A69" t="s">
        <v>33</v>
      </c>
      <c r="B69" t="s">
        <v>51</v>
      </c>
      <c r="C69"/>
      <c r="D69"/>
      <c r="E69"/>
      <c r="F69" s="14">
        <v>1247.6600000000001</v>
      </c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57</v>
      </c>
      <c r="B72"/>
      <c r="C72"/>
      <c r="D72"/>
      <c r="E72"/>
      <c r="F72" s="14"/>
    </row>
    <row r="73" spans="1:6" s="5" customFormat="1" x14ac:dyDescent="0.2">
      <c r="A73" t="s">
        <v>52</v>
      </c>
      <c r="B73"/>
      <c r="C73"/>
      <c r="D73"/>
      <c r="E73"/>
      <c r="F73" s="14">
        <v>72.309314154341678</v>
      </c>
    </row>
    <row r="74" spans="1:6" s="5" customFormat="1" x14ac:dyDescent="0.2">
      <c r="A74" t="s">
        <v>53</v>
      </c>
      <c r="B74"/>
      <c r="C74"/>
      <c r="D74"/>
      <c r="E74"/>
      <c r="F74" s="14"/>
    </row>
    <row r="75" spans="1:6" s="5" customFormat="1" x14ac:dyDescent="0.2">
      <c r="A75" t="s">
        <v>54</v>
      </c>
      <c r="B75"/>
      <c r="C75"/>
      <c r="D75"/>
      <c r="E75"/>
      <c r="F75" s="14"/>
    </row>
    <row r="76" spans="1:6" s="5" customFormat="1" x14ac:dyDescent="0.2">
      <c r="A76" t="s">
        <v>55</v>
      </c>
      <c r="B76"/>
      <c r="C76"/>
      <c r="D76"/>
      <c r="E76"/>
      <c r="F76" s="14"/>
    </row>
    <row r="77" spans="1:6" s="5" customFormat="1" x14ac:dyDescent="0.2">
      <c r="A77" t="s">
        <v>56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24</v>
      </c>
      <c r="B80"/>
      <c r="C80"/>
      <c r="D80"/>
      <c r="E80"/>
      <c r="F80" s="14"/>
    </row>
    <row r="81" spans="1:7" s="5" customFormat="1" x14ac:dyDescent="0.2">
      <c r="A81" t="s">
        <v>78</v>
      </c>
      <c r="B81" t="s">
        <v>79</v>
      </c>
      <c r="C81">
        <v>1675</v>
      </c>
      <c r="D81"/>
      <c r="E81"/>
      <c r="F81" s="14">
        <v>-51866.8876856235</v>
      </c>
      <c r="G81" s="18"/>
    </row>
    <row r="82" spans="1:7" s="5" customFormat="1" x14ac:dyDescent="0.2">
      <c r="A82" t="s">
        <v>107</v>
      </c>
      <c r="B82" t="s">
        <v>116</v>
      </c>
      <c r="C82">
        <v>1374</v>
      </c>
      <c r="D82"/>
      <c r="E82"/>
      <c r="F82" s="14">
        <v>-84604.831501389053</v>
      </c>
      <c r="G82" s="18"/>
    </row>
    <row r="83" spans="1:7" s="5" customFormat="1" x14ac:dyDescent="0.2">
      <c r="A83" t="s">
        <v>108</v>
      </c>
      <c r="B83" t="s">
        <v>117</v>
      </c>
      <c r="C83">
        <v>1014</v>
      </c>
      <c r="D83"/>
      <c r="E83"/>
      <c r="F83" s="14">
        <v>-419547.1</v>
      </c>
      <c r="G83" s="18"/>
    </row>
    <row r="84" spans="1:7" s="5" customFormat="1" x14ac:dyDescent="0.2">
      <c r="A84" t="s">
        <v>105</v>
      </c>
      <c r="B84" t="s">
        <v>118</v>
      </c>
      <c r="C84">
        <v>679</v>
      </c>
      <c r="D84"/>
      <c r="E84"/>
      <c r="F84" s="14">
        <v>-240120.0932869947</v>
      </c>
      <c r="G84" s="18"/>
    </row>
    <row r="85" spans="1:7" s="5" customFormat="1" x14ac:dyDescent="0.2">
      <c r="A85"/>
      <c r="B85"/>
      <c r="C85"/>
      <c r="D85"/>
      <c r="E85"/>
      <c r="F85" s="14"/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25</v>
      </c>
      <c r="B90"/>
      <c r="C90"/>
      <c r="D90"/>
      <c r="E90"/>
      <c r="F90" s="14"/>
    </row>
    <row r="91" spans="1:7" s="5" customFormat="1" x14ac:dyDescent="0.2">
      <c r="A91" t="s">
        <v>66</v>
      </c>
      <c r="B91" t="s">
        <v>119</v>
      </c>
      <c r="C91">
        <v>14678</v>
      </c>
      <c r="D91"/>
      <c r="E91"/>
      <c r="F91" s="14">
        <v>50159.983089745139</v>
      </c>
    </row>
    <row r="92" spans="1:7" s="5" customFormat="1" x14ac:dyDescent="0.2">
      <c r="A92" t="s">
        <v>81</v>
      </c>
      <c r="B92" t="s">
        <v>99</v>
      </c>
      <c r="C92">
        <v>7166</v>
      </c>
      <c r="D92"/>
      <c r="E92"/>
      <c r="F92" s="14">
        <v>257034.56453728932</v>
      </c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v>16904373.810000002</v>
      </c>
      <c r="E99" s="11"/>
      <c r="F99" s="11">
        <f>SUM(F3:F98)</f>
        <v>20605105.926213734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2018-05-30T00:05:50Z</dcterms:modified>
</cp:coreProperties>
</file>