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8-3\"/>
    </mc:Choice>
  </mc:AlternateContent>
  <xr:revisionPtr revIDLastSave="0" documentId="13_ncr:1_{3610B3E3-4FC4-4ED5-BFB3-F522DB95B8FC}" xr6:coauthVersionLast="31" xr6:coauthVersionMax="31" xr10:uidLastSave="{00000000-0000-0000-0000-000000000000}"/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D99" i="1" l="1"/>
  <c r="C99" i="1"/>
</calcChain>
</file>

<file path=xl/sharedStrings.xml><?xml version="1.0" encoding="utf-8"?>
<sst xmlns="http://schemas.openxmlformats.org/spreadsheetml/2006/main" count="144" uniqueCount="122">
  <si>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</si>
  <si>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</si>
  <si>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</si>
  <si>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</si>
  <si>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</si>
  <si>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</si>
  <si>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</si>
  <si>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</si>
  <si>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</si>
  <si>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</si>
  <si>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BUZZI UNICEM SPA</t>
  </si>
  <si>
    <t>FIAT CHRYSLER AUTOMOBILES NV</t>
  </si>
  <si>
    <t>FRUTAROM</t>
  </si>
  <si>
    <t>GALAXY ENTERTAINMENT GROUP L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</si>
  <si>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</si>
  <si>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</si>
  <si>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</si>
  <si>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</si>
  <si>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</si>
  <si>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</si>
  <si>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</si>
  <si>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</si>
  <si>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</si>
  <si>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</si>
  <si>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</si>
  <si>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</si>
  <si>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</si>
  <si>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</si>
  <si>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</si>
  <si>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</si>
  <si>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</si>
  <si>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</si>
  <si>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</si>
  <si>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</si>
  <si>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</si>
  <si>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</si>
  <si>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578220907</t>
  </si>
  <si>
    <t>ACI09N1H7</t>
  </si>
  <si>
    <t>646587006</t>
  </si>
  <si>
    <t>G4705A100</t>
  </si>
  <si>
    <t>ICON PLC</t>
  </si>
  <si>
    <t>494351901</t>
  </si>
  <si>
    <t>649099009</t>
  </si>
  <si>
    <t>649632007</t>
  </si>
  <si>
    <t>B02L48900</t>
  </si>
  <si>
    <t>B00L2M903</t>
  </si>
  <si>
    <t>665942009</t>
  </si>
  <si>
    <t>668808900</t>
  </si>
  <si>
    <t>596651901</t>
  </si>
  <si>
    <t>689492007</t>
  </si>
  <si>
    <t>BYMXPS901</t>
  </si>
  <si>
    <t>GBP</t>
  </si>
  <si>
    <t>JPY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</si>
  <si>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</si>
  <si>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</si>
  <si>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</si>
  <si>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</si>
  <si>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</si>
  <si>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</si>
  <si>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</si>
  <si>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</si>
  <si>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</si>
  <si>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</si>
  <si>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</si>
  <si>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</si>
  <si>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WEIR GROUP PLC/THE</t>
  </si>
  <si>
    <t>685873002</t>
  </si>
  <si>
    <t>SUMITOMO HEAVY INDUSTRIES</t>
  </si>
  <si>
    <t>VALEO SA</t>
  </si>
  <si>
    <t>HKD</t>
  </si>
  <si>
    <t>JAPANESE YEN</t>
  </si>
  <si>
    <t>STATE STREET BANK + TRUST CO</t>
  </si>
  <si>
    <t>BB22L9907</t>
  </si>
  <si>
    <t>KION GROUP AG</t>
  </si>
  <si>
    <t>8611229F8</t>
  </si>
  <si>
    <t>BFNWV4909</t>
  </si>
  <si>
    <t>FERGUSON PLC</t>
  </si>
  <si>
    <t>B61BG9905</t>
  </si>
  <si>
    <t>PALTAC CORPORATION</t>
  </si>
  <si>
    <t>617369004</t>
  </si>
  <si>
    <t>CAPCOM CO LTD</t>
  </si>
  <si>
    <t>LLOYDS BANKING GROUP PLC</t>
  </si>
  <si>
    <t>087061008</t>
  </si>
  <si>
    <t>ACI0RW2K9</t>
  </si>
  <si>
    <t>EUR</t>
  </si>
  <si>
    <t>EURO CURRENCY</t>
  </si>
  <si>
    <t>PIGEON CORP COMMON STOCK</t>
  </si>
  <si>
    <t>TOTO LTD COMMON STOCK</t>
  </si>
  <si>
    <t>NOVOZYMES A/S B SHARES</t>
  </si>
  <si>
    <t>598662906</t>
  </si>
  <si>
    <t>B798FW902</t>
  </si>
  <si>
    <t>BDC5ST904</t>
  </si>
  <si>
    <t>NOK</t>
  </si>
  <si>
    <t>NORWEGIAN KRONE</t>
  </si>
  <si>
    <t>NOVOZYMES A/S B SHARES COMMON STOCK DKK2.0</t>
  </si>
  <si>
    <t>ACI0CQYQ0</t>
  </si>
  <si>
    <t>B142S6906</t>
  </si>
  <si>
    <t>B03XKH905</t>
  </si>
  <si>
    <t>484628904</t>
  </si>
  <si>
    <t>435413901</t>
  </si>
  <si>
    <t>094658903</t>
  </si>
  <si>
    <t>ASSA ABLOY AB B</t>
  </si>
  <si>
    <t>KUEHNE   NAGEL INTL AG REG</t>
  </si>
  <si>
    <t>OUTSOURCING INC</t>
  </si>
  <si>
    <t>SAP SE</t>
  </si>
  <si>
    <t>UNITED INTERNET AG REG SHARE</t>
  </si>
  <si>
    <t>US DOLLAR</t>
  </si>
  <si>
    <t>USD</t>
  </si>
  <si>
    <t>GALAXY ENTERTAINMENT GROUP L COMMON STOCK</t>
  </si>
  <si>
    <t>CAPCOM CO LTD COMMON STOCK</t>
  </si>
  <si>
    <t>KEYENCE CORP COMMON STOCK</t>
  </si>
  <si>
    <t>KOITO MANUFACTURING CO LTD COMMON STOCK</t>
  </si>
  <si>
    <t>OMRON CORP COMMON STOCK</t>
  </si>
  <si>
    <t>PALTAC CORPORATION COMMON STOCK</t>
  </si>
  <si>
    <t>SUMITOMO HEAVY INDUSTRIES COMMON STOCK</t>
  </si>
  <si>
    <t>TOPRE CORP COMMON STOCK</t>
  </si>
  <si>
    <t>TECHNIPFMC PLC COMMON STOCK USD1.0</t>
  </si>
  <si>
    <t>SAP SE COMMON STOCK</t>
  </si>
  <si>
    <t>OUTSOURCING INC COMMON STOCK</t>
  </si>
  <si>
    <t>UNITED INTERNET AG REG SHARE COMMON STOCK</t>
  </si>
  <si>
    <t>KUEHNE   NAGEL INTL AG REG COMMON STOCK CHF1.0</t>
  </si>
  <si>
    <t>FERGUSON PLC COMMON STOCK GBP.1080303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</si>
</sst>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101"/>
  <sheetViews>
    <sheetView tabSelected="1" zoomScale="85" zoomScaleNormal="85" workbookViewId="0">
      <pane xSplit="2" ySplit="2" topLeftCell="C81" activePane="bottomRight" state="frozen"/>
      <selection activeCell="G22" sqref="G22"/>
      <selection pane="topRight" activeCell="G22" sqref="G22"/>
      <selection pane="bottomLeft" activeCell="G22" sqref="G22"/>
      <selection pane="bottomRight" activeCell="I97" sqref="I97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34</v>
      </c>
      <c r="B3" s="13" t="s">
        <v>7</v>
      </c>
      <c r="C3" s="12">
        <v>16588</v>
      </c>
      <c r="D3" s="3">
        <v>365861.44</v>
      </c>
      <c r="E3" s="12">
        <v>27.193720213064196</v>
      </c>
      <c r="F3" s="12">
        <v>451089.4308943089</v>
      </c>
    </row>
    <row r="4" spans="1:6" x14ac:dyDescent="0.2">
      <c r="A4" s="13" t="s">
        <v>35</v>
      </c>
      <c r="B4" s="13" t="s">
        <v>8</v>
      </c>
      <c r="C4" s="12">
        <v>11100</v>
      </c>
      <c r="D4" s="3">
        <v>172273.89</v>
      </c>
      <c r="E4" s="12">
        <v>13.963918051167058</v>
      </c>
      <c r="F4" s="12">
        <v>154999.49036795433</v>
      </c>
    </row>
    <row r="5" spans="1:6" x14ac:dyDescent="0.2">
      <c r="A5" s="13" t="s">
        <v>95</v>
      </c>
      <c r="B5" s="13" t="s">
        <v>101</v>
      </c>
      <c r="C5" s="12">
        <v>16737</v>
      </c>
      <c r="D5" s="3">
        <v>372848.15</v>
      </c>
      <c r="E5" s="12">
        <v>21.620034045409867</v>
      </c>
      <c r="F5" s="12">
        <v>361854.50981802493</v>
      </c>
    </row>
    <row r="6" spans="1:6" x14ac:dyDescent="0.2">
      <c r="A6" s="13" t="s">
        <v>31</v>
      </c>
      <c r="B6" s="13" t="s">
        <v>9</v>
      </c>
      <c r="C6" s="12">
        <v>67105</v>
      </c>
      <c r="D6" s="3">
        <v>597796.42000000004</v>
      </c>
      <c r="E6" s="12">
        <v>7.9233423712102544</v>
      </c>
      <c r="F6" s="12">
        <v>531695.88982006407</v>
      </c>
    </row>
    <row r="7" spans="1:6" x14ac:dyDescent="0.2">
      <c r="A7" s="13" t="s">
        <v>36</v>
      </c>
      <c r="B7" s="13" t="s">
        <v>10</v>
      </c>
      <c r="C7" s="12">
        <v>16194</v>
      </c>
      <c r="D7" s="3">
        <v>403428.1</v>
      </c>
      <c r="E7" s="12">
        <v>23.428641853586395</v>
      </c>
      <c r="F7" s="12">
        <v>379403.4261769781</v>
      </c>
    </row>
    <row r="8" spans="1:6" x14ac:dyDescent="0.2">
      <c r="A8" s="13" t="s">
        <v>79</v>
      </c>
      <c r="B8" s="13" t="s">
        <v>80</v>
      </c>
      <c r="C8" s="12">
        <v>7500</v>
      </c>
      <c r="D8" s="3">
        <v>140300.18</v>
      </c>
      <c r="E8" s="12">
        <v>21.631539330071508</v>
      </c>
      <c r="F8" s="12">
        <v>162236.54497553632</v>
      </c>
    </row>
    <row r="9" spans="1:6" x14ac:dyDescent="0.2">
      <c r="A9" s="13" t="s">
        <v>75</v>
      </c>
      <c r="B9" s="13" t="s">
        <v>76</v>
      </c>
      <c r="C9" s="12">
        <v>12223</v>
      </c>
      <c r="D9" s="3">
        <v>920408.16</v>
      </c>
      <c r="E9" s="12">
        <v>75.049060835435938</v>
      </c>
      <c r="F9" s="12">
        <v>917324.67059153342</v>
      </c>
    </row>
    <row r="10" spans="1:6" x14ac:dyDescent="0.2">
      <c r="A10" s="13" t="s">
        <v>37</v>
      </c>
      <c r="B10" s="13" t="s">
        <v>11</v>
      </c>
      <c r="C10" s="12">
        <v>44191</v>
      </c>
      <c r="D10" s="3">
        <v>469011.49</v>
      </c>
      <c r="E10" s="12">
        <v>20.337687946758688</v>
      </c>
      <c r="F10" s="12">
        <v>898742.76805521315</v>
      </c>
    </row>
    <row r="11" spans="1:6" x14ac:dyDescent="0.2">
      <c r="A11" s="13" t="s">
        <v>33</v>
      </c>
      <c r="B11" s="13" t="s">
        <v>12</v>
      </c>
      <c r="C11" s="12">
        <v>2702</v>
      </c>
      <c r="D11" s="3">
        <v>165346.62</v>
      </c>
      <c r="E11" s="12">
        <v>91.937238733321891</v>
      </c>
      <c r="F11" s="12">
        <v>248414.41905743576</v>
      </c>
    </row>
    <row r="12" spans="1:6" x14ac:dyDescent="0.2">
      <c r="A12" s="13" t="s">
        <v>38</v>
      </c>
      <c r="B12" s="13" t="s">
        <v>13</v>
      </c>
      <c r="C12" s="12">
        <v>103000</v>
      </c>
      <c r="D12" s="3">
        <v>563167.74</v>
      </c>
      <c r="E12" s="12">
        <v>9.0778208133727443</v>
      </c>
      <c r="F12" s="12">
        <v>935015.54377739271</v>
      </c>
    </row>
    <row r="13" spans="1:6" x14ac:dyDescent="0.2">
      <c r="A13" s="13" t="s">
        <v>39</v>
      </c>
      <c r="B13" s="13" t="s">
        <v>40</v>
      </c>
      <c r="C13" s="12">
        <v>5075</v>
      </c>
      <c r="D13" s="3">
        <v>548069.56999999995</v>
      </c>
      <c r="E13" s="12">
        <v>118.14</v>
      </c>
      <c r="F13" s="12">
        <v>599560.5</v>
      </c>
    </row>
    <row r="14" spans="1:6" x14ac:dyDescent="0.2">
      <c r="A14" s="13" t="s">
        <v>42</v>
      </c>
      <c r="B14" s="13" t="s">
        <v>14</v>
      </c>
      <c r="C14" s="12">
        <v>300</v>
      </c>
      <c r="D14" s="3">
        <v>135667.87</v>
      </c>
      <c r="E14" s="12">
        <v>621.37749341362439</v>
      </c>
      <c r="F14" s="12">
        <v>186413.24802408731</v>
      </c>
    </row>
    <row r="15" spans="1:6" x14ac:dyDescent="0.2">
      <c r="A15" s="13" t="s">
        <v>72</v>
      </c>
      <c r="B15" s="13" t="s">
        <v>73</v>
      </c>
      <c r="C15" s="12">
        <v>5445</v>
      </c>
      <c r="D15" s="3">
        <v>450892.63</v>
      </c>
      <c r="E15" s="12">
        <v>93.344836085777658</v>
      </c>
      <c r="F15" s="12">
        <v>508262.63248705934</v>
      </c>
    </row>
    <row r="16" spans="1:6" x14ac:dyDescent="0.2">
      <c r="A16" s="13" t="s">
        <v>43</v>
      </c>
      <c r="B16" s="13" t="s">
        <v>15</v>
      </c>
      <c r="C16" s="12">
        <v>10100</v>
      </c>
      <c r="D16" s="3">
        <v>510020.81</v>
      </c>
      <c r="E16" s="12">
        <v>69.439217162213026</v>
      </c>
      <c r="F16" s="12">
        <v>701336.09333835158</v>
      </c>
    </row>
    <row r="17" spans="1:6" x14ac:dyDescent="0.2">
      <c r="A17" s="13" t="s">
        <v>89</v>
      </c>
      <c r="B17" s="13" t="s">
        <v>16</v>
      </c>
      <c r="C17" s="12">
        <v>13742</v>
      </c>
      <c r="D17" s="3">
        <v>442010.3</v>
      </c>
      <c r="E17" s="12">
        <v>38.408922849396106</v>
      </c>
      <c r="F17" s="12">
        <v>527815.41779640131</v>
      </c>
    </row>
    <row r="18" spans="1:6" x14ac:dyDescent="0.2">
      <c r="A18" s="13" t="s">
        <v>96</v>
      </c>
      <c r="B18" s="13" t="s">
        <v>102</v>
      </c>
      <c r="C18" s="12">
        <v>2989</v>
      </c>
      <c r="D18" s="3">
        <v>475491.36</v>
      </c>
      <c r="E18" s="12">
        <v>157.54716981132077</v>
      </c>
      <c r="F18" s="12">
        <v>470908.49056603777</v>
      </c>
    </row>
    <row r="19" spans="1:6" x14ac:dyDescent="0.2">
      <c r="A19" s="13" t="s">
        <v>82</v>
      </c>
      <c r="B19" s="13" t="s">
        <v>81</v>
      </c>
      <c r="C19" s="12">
        <v>410482</v>
      </c>
      <c r="D19" s="3">
        <v>402411.95</v>
      </c>
      <c r="E19" s="12">
        <v>0.90636389122511907</v>
      </c>
      <c r="F19" s="12">
        <v>372046.06279786932</v>
      </c>
    </row>
    <row r="20" spans="1:6" x14ac:dyDescent="0.2">
      <c r="A20" s="13" t="s">
        <v>44</v>
      </c>
      <c r="B20" s="13" t="s">
        <v>17</v>
      </c>
      <c r="C20" s="12">
        <v>42287</v>
      </c>
      <c r="D20" s="3">
        <v>797796.81</v>
      </c>
      <c r="E20" s="12">
        <v>20.047696172828484</v>
      </c>
      <c r="F20" s="12">
        <v>847756.92806039809</v>
      </c>
    </row>
    <row r="21" spans="1:6" x14ac:dyDescent="0.2">
      <c r="A21" s="13" t="s">
        <v>45</v>
      </c>
      <c r="B21" s="13" t="s">
        <v>18</v>
      </c>
      <c r="C21" s="12">
        <v>13904</v>
      </c>
      <c r="D21" s="3">
        <v>779919.5</v>
      </c>
      <c r="E21" s="12">
        <v>68.270637032774701</v>
      </c>
      <c r="F21" s="12">
        <v>949234.93730369944</v>
      </c>
    </row>
    <row r="22" spans="1:6" x14ac:dyDescent="0.2">
      <c r="A22" s="13" t="s">
        <v>90</v>
      </c>
      <c r="B22" s="13" t="s">
        <v>88</v>
      </c>
      <c r="C22" s="12">
        <v>6971</v>
      </c>
      <c r="D22" s="3">
        <v>365828.48</v>
      </c>
      <c r="E22" s="12">
        <v>51.649169215507975</v>
      </c>
      <c r="F22" s="12">
        <v>360046.3586013061</v>
      </c>
    </row>
    <row r="23" spans="1:6" x14ac:dyDescent="0.2">
      <c r="A23" s="13" t="s">
        <v>46</v>
      </c>
      <c r="B23" s="13" t="s">
        <v>19</v>
      </c>
      <c r="C23" s="12">
        <v>8300</v>
      </c>
      <c r="D23" s="3">
        <v>358896.23</v>
      </c>
      <c r="E23" s="12">
        <v>58.901016183665789</v>
      </c>
      <c r="F23" s="12">
        <v>488878.43432442605</v>
      </c>
    </row>
    <row r="24" spans="1:6" x14ac:dyDescent="0.2">
      <c r="A24" s="13" t="s">
        <v>97</v>
      </c>
      <c r="B24" s="13" t="s">
        <v>103</v>
      </c>
      <c r="C24" s="12">
        <v>19600</v>
      </c>
      <c r="D24" s="3">
        <v>346682.07</v>
      </c>
      <c r="E24" s="12">
        <v>17.896123447497178</v>
      </c>
      <c r="F24" s="12">
        <v>350764.01957094471</v>
      </c>
    </row>
    <row r="25" spans="1:6" x14ac:dyDescent="0.2">
      <c r="A25" s="13" t="s">
        <v>77</v>
      </c>
      <c r="B25" s="13" t="s">
        <v>78</v>
      </c>
      <c r="C25" s="12">
        <v>8100</v>
      </c>
      <c r="D25" s="3">
        <v>377867.21</v>
      </c>
      <c r="E25" s="12">
        <v>53.63191569439217</v>
      </c>
      <c r="F25" s="12">
        <v>434418.51712457655</v>
      </c>
    </row>
    <row r="26" spans="1:6" x14ac:dyDescent="0.2">
      <c r="A26" s="13" t="s">
        <v>47</v>
      </c>
      <c r="B26" s="13" t="s">
        <v>20</v>
      </c>
      <c r="C26" s="12">
        <v>12500</v>
      </c>
      <c r="D26" s="3">
        <v>417084.44</v>
      </c>
      <c r="E26" s="12">
        <v>45.210764019570945</v>
      </c>
      <c r="F26" s="12">
        <v>565134.55024463683</v>
      </c>
    </row>
    <row r="27" spans="1:6" x14ac:dyDescent="0.2">
      <c r="A27" s="13" t="s">
        <v>98</v>
      </c>
      <c r="B27" s="13" t="s">
        <v>104</v>
      </c>
      <c r="C27" s="12">
        <v>5362</v>
      </c>
      <c r="D27" s="3">
        <v>570746.11</v>
      </c>
      <c r="E27" s="12">
        <v>104.72023662805029</v>
      </c>
      <c r="F27" s="12">
        <v>561509.90879960568</v>
      </c>
    </row>
    <row r="28" spans="1:6" x14ac:dyDescent="0.2">
      <c r="A28" s="13" t="s">
        <v>48</v>
      </c>
      <c r="B28" s="13" t="s">
        <v>21</v>
      </c>
      <c r="C28" s="12">
        <v>19817</v>
      </c>
      <c r="D28" s="3">
        <v>939662.75</v>
      </c>
      <c r="E28" s="12">
        <v>54.424451565195952</v>
      </c>
      <c r="F28" s="12">
        <v>1078529.3566674881</v>
      </c>
    </row>
    <row r="29" spans="1:6" x14ac:dyDescent="0.2">
      <c r="A29" s="13" t="s">
        <v>66</v>
      </c>
      <c r="B29" s="13" t="s">
        <v>67</v>
      </c>
      <c r="C29" s="12">
        <v>5900</v>
      </c>
      <c r="D29" s="3">
        <v>247452.74</v>
      </c>
      <c r="E29" s="12">
        <v>37.965750846819724</v>
      </c>
      <c r="F29" s="12">
        <v>223997.92999623637</v>
      </c>
    </row>
    <row r="30" spans="1:6" x14ac:dyDescent="0.2">
      <c r="A30" s="13" t="s">
        <v>49</v>
      </c>
      <c r="B30" s="13" t="s">
        <v>22</v>
      </c>
      <c r="C30" s="12">
        <v>9100</v>
      </c>
      <c r="D30" s="3">
        <v>224859.37</v>
      </c>
      <c r="E30" s="12">
        <v>28.980052691004893</v>
      </c>
      <c r="F30" s="12">
        <v>263718.47948814451</v>
      </c>
    </row>
    <row r="31" spans="1:6" x14ac:dyDescent="0.2">
      <c r="A31" s="13" t="s">
        <v>30</v>
      </c>
      <c r="B31" s="13" t="s">
        <v>23</v>
      </c>
      <c r="C31" s="12">
        <v>13700</v>
      </c>
      <c r="D31" s="3">
        <v>635011.35</v>
      </c>
      <c r="E31" s="12">
        <v>52.785095972901772</v>
      </c>
      <c r="F31" s="12">
        <v>723155.81482875429</v>
      </c>
    </row>
    <row r="32" spans="1:6" x14ac:dyDescent="0.2">
      <c r="A32" s="13" t="s">
        <v>50</v>
      </c>
      <c r="B32" s="13" t="s">
        <v>24</v>
      </c>
      <c r="C32" s="12">
        <v>24127</v>
      </c>
      <c r="D32" s="3">
        <v>456079.83</v>
      </c>
      <c r="E32" s="12">
        <v>20.936652699038699</v>
      </c>
      <c r="F32" s="12">
        <v>505138.61966970668</v>
      </c>
    </row>
    <row r="33" spans="1:6" x14ac:dyDescent="0.2">
      <c r="A33" s="13" t="s">
        <v>99</v>
      </c>
      <c r="B33" s="13" t="s">
        <v>105</v>
      </c>
      <c r="C33" s="12">
        <v>8856</v>
      </c>
      <c r="D33" s="3">
        <v>596377.41</v>
      </c>
      <c r="E33" s="12">
        <v>62.977569632733548</v>
      </c>
      <c r="F33" s="12">
        <v>557729.35666748835</v>
      </c>
    </row>
    <row r="34" spans="1:6" x14ac:dyDescent="0.2">
      <c r="A34" s="13" t="s">
        <v>91</v>
      </c>
      <c r="B34" s="13" t="s">
        <v>68</v>
      </c>
      <c r="C34" s="12">
        <v>7269</v>
      </c>
      <c r="D34" s="3">
        <v>551524.77</v>
      </c>
      <c r="E34" s="12">
        <v>66.107961547941827</v>
      </c>
      <c r="F34" s="12">
        <v>480538.77249198913</v>
      </c>
    </row>
    <row r="35" spans="1:6" x14ac:dyDescent="0.2">
      <c r="A35" s="13" t="s">
        <v>100</v>
      </c>
      <c r="B35" s="13" t="s">
        <v>65</v>
      </c>
      <c r="C35" s="12">
        <v>20919</v>
      </c>
      <c r="D35" s="3">
        <v>535120.22</v>
      </c>
      <c r="E35" s="12">
        <v>27.957667507709559</v>
      </c>
      <c r="F35" s="12">
        <v>584846.44659377623</v>
      </c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/>
      <c r="B38" s="13"/>
      <c r="C38" s="12"/>
      <c r="D38" s="3"/>
      <c r="E38" s="12"/>
      <c r="F38" s="12"/>
    </row>
    <row r="39" spans="1:6" x14ac:dyDescent="0.2">
      <c r="A39" s="13"/>
      <c r="B39" s="13"/>
      <c r="C39" s="12"/>
      <c r="D39" s="3"/>
      <c r="E39" s="12"/>
      <c r="F39" s="12"/>
    </row>
    <row r="40" spans="1:6" x14ac:dyDescent="0.2">
      <c r="A40" s="13" t="s">
        <v>26</v>
      </c>
      <c r="B40" s="13"/>
      <c r="C40" s="12"/>
      <c r="D40" s="3"/>
      <c r="E40" s="12"/>
      <c r="F40" s="12"/>
    </row>
    <row r="41" spans="1:6" x14ac:dyDescent="0.2">
      <c r="A41" s="21" t="s">
        <v>84</v>
      </c>
      <c r="B41" s="21" t="s">
        <v>85</v>
      </c>
      <c r="C41" s="12"/>
      <c r="D41" s="3"/>
      <c r="E41" s="12"/>
      <c r="F41" s="22">
        <v>9.9334483608577777</v>
      </c>
    </row>
    <row r="42" spans="1:6" x14ac:dyDescent="0.2">
      <c r="A42" s="21" t="s">
        <v>69</v>
      </c>
      <c r="B42" s="21" t="s">
        <v>27</v>
      </c>
      <c r="C42" s="12"/>
      <c r="D42" s="3"/>
      <c r="E42" s="12"/>
      <c r="F42" s="22">
        <v>0.11976353073081235</v>
      </c>
    </row>
    <row r="43" spans="1:6" x14ac:dyDescent="0.2">
      <c r="A43" s="21" t="s">
        <v>52</v>
      </c>
      <c r="B43" s="21" t="s">
        <v>70</v>
      </c>
      <c r="C43" s="12"/>
      <c r="D43" s="3"/>
      <c r="E43" s="12"/>
      <c r="F43" s="22">
        <v>6.5863756115920213E-2</v>
      </c>
    </row>
    <row r="44" spans="1:6" x14ac:dyDescent="0.2">
      <c r="A44" s="21" t="s">
        <v>92</v>
      </c>
      <c r="B44" s="21" t="s">
        <v>93</v>
      </c>
      <c r="C44" s="12"/>
      <c r="D44" s="3"/>
      <c r="E44" s="12"/>
      <c r="F44" s="22">
        <v>-1.2752987387295474E-3</v>
      </c>
    </row>
    <row r="45" spans="1:6" x14ac:dyDescent="0.2">
      <c r="A45" s="21" t="s">
        <v>51</v>
      </c>
      <c r="B45" s="21" t="s">
        <v>28</v>
      </c>
      <c r="C45" s="12"/>
      <c r="D45" s="3"/>
      <c r="E45" s="12"/>
      <c r="F45" s="22">
        <v>1.3737033922063357</v>
      </c>
    </row>
    <row r="46" spans="1:6" x14ac:dyDescent="0.2">
      <c r="A46" s="21" t="s">
        <v>107</v>
      </c>
      <c r="B46" s="21" t="s">
        <v>106</v>
      </c>
      <c r="C46" s="12"/>
      <c r="D46" s="3"/>
      <c r="E46" s="12"/>
      <c r="F46" s="22">
        <v>157372.93</v>
      </c>
    </row>
    <row r="47" spans="1:6" x14ac:dyDescent="0.2">
      <c r="A47" s="21" t="s">
        <v>74</v>
      </c>
      <c r="B47" s="21" t="s">
        <v>71</v>
      </c>
      <c r="C47" s="12"/>
      <c r="D47" s="3"/>
      <c r="E47" s="12"/>
      <c r="F47" s="22">
        <v>589843</v>
      </c>
    </row>
    <row r="48" spans="1:6" x14ac:dyDescent="0.2">
      <c r="A48" s="21"/>
      <c r="B48" s="21"/>
      <c r="C48" s="22"/>
      <c r="D48" s="3"/>
      <c r="E48" s="12"/>
      <c r="F48" s="22"/>
    </row>
    <row r="49" spans="1:6" x14ac:dyDescent="0.2">
      <c r="A49" s="21" t="s">
        <v>53</v>
      </c>
      <c r="B49" s="21"/>
      <c r="C49" s="22"/>
      <c r="D49" s="3"/>
      <c r="E49" s="12"/>
      <c r="F49" s="22"/>
    </row>
    <row r="50" spans="1:6" x14ac:dyDescent="0.2">
      <c r="A50" s="21" t="s">
        <v>54</v>
      </c>
      <c r="B50" s="21" t="s">
        <v>55</v>
      </c>
      <c r="C50" s="22"/>
      <c r="D50" s="3"/>
      <c r="E50" s="12"/>
      <c r="F50" s="22">
        <v>886.2</v>
      </c>
    </row>
    <row r="51" spans="1:6" x14ac:dyDescent="0.2">
      <c r="A51" s="21"/>
      <c r="B51" s="21"/>
      <c r="C51" s="22"/>
      <c r="D51" s="3"/>
      <c r="E51" s="12"/>
      <c r="F51" s="22"/>
    </row>
    <row r="52" spans="1:6" x14ac:dyDescent="0.2">
      <c r="A52" s="21" t="s">
        <v>56</v>
      </c>
      <c r="B52" s="21"/>
      <c r="C52" s="22"/>
      <c r="D52" s="3"/>
      <c r="E52" s="12"/>
      <c r="F52" s="22"/>
    </row>
    <row r="53" spans="1:6" x14ac:dyDescent="0.2">
      <c r="A53" s="21" t="s">
        <v>38</v>
      </c>
      <c r="B53" s="21" t="s">
        <v>108</v>
      </c>
      <c r="C53" s="23"/>
      <c r="D53" s="3"/>
      <c r="E53" s="12"/>
      <c r="F53" s="22">
        <v>5380.4403220874528</v>
      </c>
    </row>
    <row r="54" spans="1:6" x14ac:dyDescent="0.2">
      <c r="A54" s="21" t="s">
        <v>79</v>
      </c>
      <c r="B54" s="21" t="s">
        <v>109</v>
      </c>
      <c r="C54" s="23"/>
      <c r="D54" s="3"/>
      <c r="E54" s="12"/>
      <c r="F54" s="22">
        <v>1717.1622130222054</v>
      </c>
    </row>
    <row r="55" spans="1:6" x14ac:dyDescent="0.2">
      <c r="A55" s="21" t="s">
        <v>42</v>
      </c>
      <c r="B55" s="21" t="s">
        <v>110</v>
      </c>
      <c r="C55" s="23"/>
      <c r="D55" s="3"/>
      <c r="E55" s="12"/>
      <c r="F55" s="22">
        <v>188.18216033120061</v>
      </c>
    </row>
    <row r="56" spans="1:6" x14ac:dyDescent="0.2">
      <c r="A56" s="21" t="s">
        <v>43</v>
      </c>
      <c r="B56" s="21" t="s">
        <v>111</v>
      </c>
      <c r="C56" s="23"/>
      <c r="D56" s="3"/>
      <c r="E56" s="12"/>
      <c r="F56" s="22">
        <v>3611.2156567557395</v>
      </c>
    </row>
    <row r="57" spans="1:6" x14ac:dyDescent="0.2">
      <c r="A57" s="21" t="s">
        <v>46</v>
      </c>
      <c r="B57" s="21" t="s">
        <v>112</v>
      </c>
      <c r="C57" s="23"/>
      <c r="D57" s="3"/>
      <c r="E57" s="12"/>
      <c r="F57" s="22">
        <v>2967.6326684230335</v>
      </c>
    </row>
    <row r="58" spans="1:6" x14ac:dyDescent="0.2">
      <c r="A58" s="21" t="s">
        <v>77</v>
      </c>
      <c r="B58" s="21" t="s">
        <v>113</v>
      </c>
      <c r="C58" s="23"/>
      <c r="D58" s="3"/>
      <c r="E58" s="12"/>
      <c r="F58" s="22">
        <v>2362.6270229582237</v>
      </c>
    </row>
    <row r="59" spans="1:6" x14ac:dyDescent="0.2">
      <c r="A59" s="21" t="s">
        <v>47</v>
      </c>
      <c r="B59" s="21" t="s">
        <v>86</v>
      </c>
      <c r="C59" s="23"/>
      <c r="D59" s="3"/>
      <c r="E59" s="12"/>
      <c r="F59" s="22">
        <v>4116.4847572450135</v>
      </c>
    </row>
    <row r="60" spans="1:6" x14ac:dyDescent="0.2">
      <c r="A60" s="21" t="s">
        <v>66</v>
      </c>
      <c r="B60" s="21" t="s">
        <v>114</v>
      </c>
      <c r="C60" s="23"/>
      <c r="D60" s="3"/>
      <c r="E60" s="12"/>
      <c r="F60" s="22">
        <v>2220.5494919081671</v>
      </c>
    </row>
    <row r="61" spans="1:6" x14ac:dyDescent="0.2">
      <c r="A61" s="21" t="s">
        <v>49</v>
      </c>
      <c r="B61" s="21" t="s">
        <v>115</v>
      </c>
      <c r="C61" s="23"/>
      <c r="D61" s="3"/>
      <c r="E61" s="12"/>
      <c r="F61" s="22">
        <v>2397.4407226194958</v>
      </c>
    </row>
    <row r="62" spans="1:6" x14ac:dyDescent="0.2">
      <c r="A62" s="21" t="s">
        <v>30</v>
      </c>
      <c r="B62" s="21" t="s">
        <v>87</v>
      </c>
      <c r="C62" s="23"/>
      <c r="D62" s="3"/>
      <c r="E62" s="12"/>
      <c r="F62" s="22">
        <v>4640.5720737674064</v>
      </c>
    </row>
    <row r="63" spans="1:6" x14ac:dyDescent="0.2">
      <c r="A63" s="21" t="s">
        <v>83</v>
      </c>
      <c r="B63" s="21" t="s">
        <v>116</v>
      </c>
      <c r="C63" s="23"/>
      <c r="D63" s="3"/>
      <c r="E63" s="12"/>
      <c r="F63" s="22">
        <v>2552.6799999999998</v>
      </c>
    </row>
    <row r="64" spans="1:6" x14ac:dyDescent="0.2">
      <c r="A64" s="21"/>
      <c r="B64" s="21"/>
      <c r="C64" s="23"/>
      <c r="D64" s="3"/>
      <c r="E64" s="12"/>
      <c r="F64" s="22"/>
    </row>
    <row r="65" spans="1:6" x14ac:dyDescent="0.2">
      <c r="A65" s="21"/>
      <c r="B65" s="21"/>
      <c r="C65" s="23"/>
      <c r="D65" s="3"/>
      <c r="E65" s="12"/>
      <c r="F65" s="22"/>
    </row>
    <row r="66" spans="1:6" x14ac:dyDescent="0.2">
      <c r="A66" s="21"/>
      <c r="B66" s="21"/>
      <c r="C66" s="22"/>
      <c r="D66" s="3"/>
      <c r="E66" s="12"/>
      <c r="F66" s="22"/>
    </row>
    <row r="67" spans="1:6" x14ac:dyDescent="0.2">
      <c r="A67" s="21" t="s">
        <v>57</v>
      </c>
      <c r="B67" s="21"/>
      <c r="C67" s="22"/>
      <c r="D67" s="3"/>
      <c r="E67" s="12"/>
      <c r="F67" s="22"/>
    </row>
    <row r="68" spans="1:6" x14ac:dyDescent="0.2">
      <c r="A68" s="21" t="s">
        <v>41</v>
      </c>
      <c r="B68" s="21" t="s">
        <v>58</v>
      </c>
      <c r="C68" s="23"/>
      <c r="D68" s="3"/>
      <c r="E68" s="12"/>
      <c r="F68" s="22">
        <v>1120.7</v>
      </c>
    </row>
    <row r="69" spans="1:6" x14ac:dyDescent="0.2">
      <c r="A69" s="21" t="s">
        <v>90</v>
      </c>
      <c r="B69" s="21" t="s">
        <v>94</v>
      </c>
      <c r="C69" s="23"/>
      <c r="D69" s="3"/>
      <c r="E69" s="12"/>
      <c r="F69" s="22">
        <v>624.51</v>
      </c>
    </row>
    <row r="70" spans="1:6" x14ac:dyDescent="0.2">
      <c r="A70" s="21"/>
      <c r="B70" s="21"/>
      <c r="C70" s="23"/>
      <c r="D70" s="3"/>
      <c r="E70" s="12"/>
      <c r="F70" s="22"/>
    </row>
    <row r="71" spans="1:6" x14ac:dyDescent="0.2">
      <c r="A71" s="21"/>
      <c r="B71" s="21"/>
      <c r="C71" s="22"/>
      <c r="D71" s="3"/>
      <c r="E71" s="12"/>
      <c r="F71" s="22"/>
    </row>
    <row r="72" spans="1:6" x14ac:dyDescent="0.2">
      <c r="A72" s="21" t="s">
        <v>64</v>
      </c>
      <c r="B72" s="21"/>
      <c r="C72" s="22"/>
      <c r="D72" s="3"/>
      <c r="E72" s="12"/>
      <c r="F72" s="22"/>
    </row>
    <row r="73" spans="1:6" x14ac:dyDescent="0.2">
      <c r="A73" s="21" t="s">
        <v>59</v>
      </c>
      <c r="B73" s="21"/>
      <c r="C73" s="22"/>
      <c r="D73" s="3"/>
      <c r="E73" s="12"/>
      <c r="F73" s="22">
        <v>108.93</v>
      </c>
    </row>
    <row r="74" spans="1:6" x14ac:dyDescent="0.2">
      <c r="A74" s="21" t="s">
        <v>60</v>
      </c>
      <c r="B74" s="21"/>
      <c r="C74" s="22"/>
      <c r="D74" s="3"/>
      <c r="E74" s="12"/>
      <c r="F74" s="22"/>
    </row>
    <row r="75" spans="1:6" x14ac:dyDescent="0.2">
      <c r="A75" s="21" t="s">
        <v>61</v>
      </c>
      <c r="B75" s="21"/>
      <c r="C75" s="22"/>
      <c r="D75" s="3"/>
      <c r="E75" s="12"/>
      <c r="F75" s="22"/>
    </row>
    <row r="76" spans="1:6" x14ac:dyDescent="0.2">
      <c r="A76" s="21" t="s">
        <v>62</v>
      </c>
      <c r="B76" s="21"/>
      <c r="C76" s="22"/>
      <c r="D76" s="3"/>
      <c r="E76" s="12"/>
      <c r="F76" s="22"/>
    </row>
    <row r="77" spans="1:6" x14ac:dyDescent="0.2">
      <c r="A77" s="21" t="s">
        <v>63</v>
      </c>
      <c r="B77" s="21"/>
      <c r="C77" s="22"/>
      <c r="D77" s="3"/>
      <c r="E77" s="12"/>
      <c r="F77" s="22"/>
    </row>
    <row r="78" spans="1:6" x14ac:dyDescent="0.2">
      <c r="A78" s="21"/>
      <c r="B78" s="21"/>
      <c r="C78" s="22"/>
      <c r="D78" s="3"/>
      <c r="E78" s="12"/>
      <c r="F78" s="22"/>
    </row>
    <row r="79" spans="1:6" x14ac:dyDescent="0.2">
      <c r="A79" s="21"/>
      <c r="B79" s="21"/>
      <c r="C79" s="22"/>
      <c r="D79" s="3"/>
      <c r="E79" s="12"/>
      <c r="F79" s="22"/>
    </row>
    <row r="80" spans="1:6" x14ac:dyDescent="0.2">
      <c r="A80" s="21" t="s">
        <v>29</v>
      </c>
      <c r="B80" s="21"/>
      <c r="C80" s="22"/>
      <c r="D80" s="3"/>
      <c r="E80" s="12"/>
      <c r="F80" s="22"/>
    </row>
    <row r="81" spans="1:7" x14ac:dyDescent="0.2">
      <c r="A81" s="21" t="s">
        <v>98</v>
      </c>
      <c r="B81" s="21" t="s">
        <v>117</v>
      </c>
      <c r="C81" s="22">
        <v>911</v>
      </c>
      <c r="D81" s="3"/>
      <c r="E81" s="12"/>
      <c r="F81" s="22">
        <v>-95359.169336948471</v>
      </c>
      <c r="G81" s="24"/>
    </row>
    <row r="82" spans="1:7" x14ac:dyDescent="0.2">
      <c r="A82" s="21" t="s">
        <v>97</v>
      </c>
      <c r="B82" s="21" t="s">
        <v>118</v>
      </c>
      <c r="C82" s="22">
        <v>8300</v>
      </c>
      <c r="D82" s="3"/>
      <c r="E82" s="12"/>
      <c r="F82" s="22">
        <v>-147600.4516371848</v>
      </c>
      <c r="G82" s="24"/>
    </row>
    <row r="83" spans="1:7" x14ac:dyDescent="0.2">
      <c r="A83" s="21" t="s">
        <v>99</v>
      </c>
      <c r="B83" s="21" t="s">
        <v>119</v>
      </c>
      <c r="C83" s="22">
        <v>1505</v>
      </c>
      <c r="D83" s="3"/>
      <c r="E83" s="12"/>
      <c r="F83" s="22">
        <v>-94750.098595020943</v>
      </c>
      <c r="G83" s="24"/>
    </row>
    <row r="84" spans="1:7" x14ac:dyDescent="0.2">
      <c r="A84" s="21" t="s">
        <v>96</v>
      </c>
      <c r="B84" s="21" t="s">
        <v>120</v>
      </c>
      <c r="C84" s="22">
        <v>611</v>
      </c>
      <c r="D84" s="3"/>
      <c r="E84" s="12"/>
      <c r="F84" s="22">
        <v>-96247.023060796651</v>
      </c>
      <c r="G84" s="24"/>
    </row>
    <row r="85" spans="1:7" x14ac:dyDescent="0.2">
      <c r="A85" s="21" t="s">
        <v>75</v>
      </c>
      <c r="B85" s="21" t="s">
        <v>121</v>
      </c>
      <c r="C85" s="22">
        <v>1235</v>
      </c>
      <c r="D85" s="3"/>
      <c r="E85" s="12"/>
      <c r="F85" s="22">
        <v>-93866.778805719077</v>
      </c>
      <c r="G85" s="24"/>
    </row>
    <row r="86" spans="1:7" x14ac:dyDescent="0.2">
      <c r="A86" s="21"/>
      <c r="B86" s="21"/>
      <c r="C86" s="22"/>
      <c r="D86" s="3"/>
      <c r="E86" s="12"/>
      <c r="F86" s="22"/>
      <c r="G86" s="24"/>
    </row>
    <row r="87" spans="1:7" x14ac:dyDescent="0.2">
      <c r="A87" s="21"/>
      <c r="B87" s="21"/>
      <c r="C87" s="22"/>
      <c r="D87" s="3"/>
      <c r="E87" s="12"/>
      <c r="F87" s="22"/>
      <c r="G87" s="24"/>
    </row>
    <row r="88" spans="1:7" x14ac:dyDescent="0.2">
      <c r="A88" s="21"/>
      <c r="B88" s="21"/>
      <c r="C88" s="22"/>
      <c r="D88" s="3"/>
      <c r="E88" s="12"/>
      <c r="F88" s="22"/>
      <c r="G88" s="24"/>
    </row>
    <row r="89" spans="1:7" x14ac:dyDescent="0.2">
      <c r="A89" s="21"/>
      <c r="B89" s="21"/>
      <c r="C89" s="22"/>
      <c r="D89" s="3"/>
      <c r="E89" s="12"/>
      <c r="F89" s="22"/>
    </row>
    <row r="90" spans="1:7" x14ac:dyDescent="0.2">
      <c r="A90" s="21" t="s">
        <v>32</v>
      </c>
      <c r="B90" s="21"/>
      <c r="C90" s="22"/>
      <c r="D90" s="3"/>
      <c r="E90" s="12"/>
      <c r="F90" s="22"/>
    </row>
    <row r="91" spans="1:7" x14ac:dyDescent="0.2">
      <c r="A91" s="21" t="s">
        <v>79</v>
      </c>
      <c r="B91" s="21" t="s">
        <v>109</v>
      </c>
      <c r="C91" s="22">
        <v>7100</v>
      </c>
      <c r="D91" s="3"/>
      <c r="E91" s="12"/>
      <c r="F91" s="22">
        <v>152309.19269853219</v>
      </c>
    </row>
    <row r="92" spans="1:7" x14ac:dyDescent="0.2">
      <c r="A92" s="21" t="s">
        <v>83</v>
      </c>
      <c r="B92" s="21" t="s">
        <v>116</v>
      </c>
      <c r="C92" s="22">
        <v>13195</v>
      </c>
      <c r="D92" s="3"/>
      <c r="E92" s="12"/>
      <c r="F92" s="22">
        <v>380415.03574069508</v>
      </c>
    </row>
    <row r="93" spans="1:7" x14ac:dyDescent="0.2">
      <c r="A93" s="21" t="s">
        <v>83</v>
      </c>
      <c r="B93" s="21" t="s">
        <v>116</v>
      </c>
      <c r="C93" s="22">
        <v>6441</v>
      </c>
      <c r="D93" s="3"/>
      <c r="E93" s="12"/>
      <c r="F93" s="22">
        <v>183790.91693369485</v>
      </c>
    </row>
    <row r="94" spans="1:7" x14ac:dyDescent="0.2">
      <c r="A94" s="21"/>
      <c r="B94" s="21"/>
      <c r="C94" s="22"/>
      <c r="D94" s="3"/>
      <c r="E94" s="12"/>
      <c r="F94" s="22"/>
    </row>
    <row r="95" spans="1:7" x14ac:dyDescent="0.2">
      <c r="A95" s="21"/>
      <c r="B95" s="21"/>
      <c r="C95" s="22"/>
      <c r="D95" s="3"/>
      <c r="E95" s="12"/>
      <c r="F95" s="22"/>
    </row>
    <row r="96" spans="1:7" x14ac:dyDescent="0.2">
      <c r="A96" s="2"/>
      <c r="B96" s="2"/>
      <c r="C96" s="12"/>
      <c r="D96" s="3"/>
      <c r="E96" s="12"/>
      <c r="F96" s="22"/>
    </row>
    <row r="97" spans="1:6" x14ac:dyDescent="0.2">
      <c r="A97" s="14"/>
      <c r="B97" s="15"/>
      <c r="C97" s="16"/>
      <c r="D97" s="17"/>
      <c r="E97" s="18"/>
      <c r="F97" s="18"/>
    </row>
    <row r="98" spans="1:6" x14ac:dyDescent="0.2">
      <c r="A98" s="19"/>
      <c r="B98" s="19"/>
      <c r="C98" s="20"/>
    </row>
    <row r="99" spans="1:6" ht="13.5" thickBot="1" x14ac:dyDescent="0.25">
      <c r="A99" s="4"/>
      <c r="B99" s="4"/>
      <c r="C99" s="5">
        <f t="shared" ref="C99:D99" si="0">SUM(C3:C98)</f>
        <v>1011483</v>
      </c>
      <c r="D99" s="5">
        <f t="shared" si="0"/>
        <v>15335915.970000001</v>
      </c>
      <c r="E99" s="5"/>
      <c r="F99" s="5">
        <f>SUM(F3:F98)+0.01</f>
        <v>18353331.951507542</v>
      </c>
    </row>
    <row r="100" spans="1:6" ht="14.25" thickTop="1" thickBot="1" x14ac:dyDescent="0.25">
      <c r="D100" s="6"/>
    </row>
    <row r="101" spans="1:6" ht="13.5" thickBot="1" x14ac:dyDescent="0.25">
      <c r="A101" s="7" t="s">
        <v>25</v>
      </c>
      <c r="B101" s="8"/>
      <c r="C101" s="9"/>
      <c r="D101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2018-04-30T20:04:49Z</dcterms:modified>
</cp:coreProperties>
</file>