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NYCZ Teachers - LEIA\Monthly Reporting - Leading Edge\Monthly Uploads\2018-11\"/>
    </mc:Choice>
  </mc:AlternateContent>
  <bookViews>
    <workbookView xWindow="0" yWindow="0" windowWidth="20175" windowHeight="8715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9" i="1" l="1"/>
  <c r="F99" i="1"/>
</calcChain>
</file>

<file path=xl/sharedStrings.xml><?xml version="1.0" encoding="utf-8"?>
<sst xmlns="http://schemas.openxmlformats.org/spreadsheetml/2006/main" count="111" uniqueCount="100">
  <si>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</si>
  <si>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</si>
  <si>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</si>
  <si>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</si>
  <si>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</si>
  <si>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</si>
  <si>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</si>
  <si>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</si>
  <si>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KOITO MANUFACTURING CO LTD</t>
  </si>
  <si>
    <t>MARINE HARVEST</t>
  </si>
  <si>
    <t>MILLICOM INTL CELLULAR SDR</t>
  </si>
  <si>
    <t>Cash</t>
  </si>
  <si>
    <t>Open Trades</t>
  </si>
  <si>
    <t>Open Sells</t>
  </si>
  <si>
    <t>G4705A100</t>
  </si>
  <si>
    <t>ICON PLC</t>
  </si>
  <si>
    <t>649632007</t>
  </si>
  <si>
    <t>B02L48900</t>
  </si>
  <si>
    <t>B00L2M903</t>
  </si>
  <si>
    <t>Interest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</si>
  <si>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</si>
  <si>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</si>
  <si>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</si>
  <si>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</si>
  <si>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</si>
  <si>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</si>
  <si>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</si>
  <si>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</si>
  <si>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JPY</t>
  </si>
  <si>
    <t>JAPANESE YEN</t>
  </si>
  <si>
    <t>STATE STREET BANK + TRUST CO</t>
  </si>
  <si>
    <t>B61BG9905</t>
  </si>
  <si>
    <t>FERGUSON PLC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</si>
  <si>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</si>
  <si>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</si>
  <si>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</si>
  <si>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</si>
  <si>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</si>
  <si>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</si>
  <si>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</si>
  <si>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ASSA ABLOY AB B</t>
  </si>
  <si>
    <t>OUTSOURCING INC</t>
  </si>
  <si>
    <t>SAP SE</t>
  </si>
  <si>
    <t>HKD</t>
  </si>
  <si>
    <t>HONG KONG DOLLAR</t>
  </si>
  <si>
    <t>USD</t>
  </si>
  <si>
    <t>INFINEON TECHNOLOGIES AG</t>
  </si>
  <si>
    <t>NXP SEMICONDUCTORS NV</t>
  </si>
  <si>
    <t>005367008</t>
  </si>
  <si>
    <t>622050904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</si>
  <si>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</si>
  <si>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</si>
  <si>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</si>
  <si>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</si>
  <si>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</si>
  <si>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</si>
  <si>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</si>
  <si>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</si>
  <si>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BFYFZP903</t>
  </si>
  <si>
    <t>ACI07GG13</t>
  </si>
  <si>
    <t>NOVO NORDISK A/S B</t>
  </si>
  <si>
    <t>BD6K45906</t>
  </si>
  <si>
    <t>BDZZRW907</t>
  </si>
  <si>
    <t>COMPASS GROUP PLC</t>
  </si>
  <si>
    <t>SAIPEM SPA</t>
  </si>
  <si>
    <t>GRANDVISION NV</t>
  </si>
  <si>
    <t>NET ONE SYSTEMS CO LTD</t>
  </si>
  <si>
    <t>KOITO MANUFACTURING CO LTD COMMON STOCK</t>
  </si>
  <si>
    <t>BV9FWX902</t>
  </si>
  <si>
    <t>603654906</t>
  </si>
  <si>
    <t>B24CGK904</t>
  </si>
  <si>
    <t>RECKITT BENCKISER GROUP PLC</t>
  </si>
  <si>
    <t>B292RC907</t>
  </si>
  <si>
    <t>8611229F8</t>
  </si>
  <si>
    <t>CYBERAGENT INC COMMON STOCK</t>
  </si>
  <si>
    <t>PALTAC CORPORATION COMMON STOCK</t>
  </si>
  <si>
    <t>ZOZO INC COMMON STOCK</t>
  </si>
  <si>
    <t>BZ9NRV906</t>
  </si>
  <si>
    <t>INTL FLAVORS + FRAGRANCES</t>
  </si>
  <si>
    <t>874060205</t>
  </si>
  <si>
    <t>TAKEDA PHARMACEUTIC SP ADR</t>
  </si>
  <si>
    <t>687044008</t>
  </si>
  <si>
    <t>TAKEDA PHARMACEUTICAL CO LTD</t>
  </si>
  <si>
    <t>GBP</t>
  </si>
  <si>
    <t>POUND STERLING</t>
  </si>
  <si>
    <t>FERGUSON PLC COMMON STOCK GBP.114032</t>
  </si>
  <si>
    <t>RECKITT BENCKISER GROUP PLC COMMON STOCK GBP.1</t>
  </si>
  <si>
    <t>B0JDQD905</t>
  </si>
  <si>
    <t>BANDAI NAMCO HOLDINGS INC</t>
  </si>
  <si>
    <t>550507909</t>
  </si>
  <si>
    <t>KERING</t>
  </si>
  <si>
    <t>406141903</t>
  </si>
  <si>
    <t>LVMH MOET HENNESSY LOUIS VUI</t>
  </si>
  <si>
    <t>682150008</t>
  </si>
  <si>
    <t>SONY CORP</t>
  </si>
  <si>
    <t>STATE STREET BANK + TRUST CO SHORT TERM INVESTMENT FUND</t>
  </si>
  <si>
    <t>ASHTEAD GROUP PLC COMMON STOCK GBP.1</t>
  </si>
  <si>
    <t>GRANDVISION NV COMMON STOCK</t>
  </si>
  <si>
    <t>SONY CORP COMMON STOCK</t>
  </si>
  <si>
    <t>OUTSOURCING INC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</si>
</sst>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 vertical="top"/>
    </xf>
    <xf numFmtId="165" fontId="2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101"/>
  <sheetViews>
    <sheetView tabSelected="1" zoomScale="80" zoomScaleNormal="80" workbookViewId="0">
      <pane xSplit="2" ySplit="2" topLeftCell="C55" activePane="bottomRight" state="frozen"/>
      <selection activeCell="G22" sqref="G22"/>
      <selection pane="topRight" activeCell="G22" sqref="G22"/>
      <selection pane="bottomLeft" activeCell="G22" sqref="G22"/>
      <selection pane="bottomRight" activeCell="F99" sqref="F99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48</v>
      </c>
      <c r="B3" t="s">
        <v>7</v>
      </c>
      <c r="C3" s="20">
        <v>26088</v>
      </c>
      <c r="D3" s="21">
        <v>642229.23</v>
      </c>
      <c r="E3" s="12">
        <v>22.427642483743465</v>
      </c>
      <c r="F3" s="14">
        <v>585092.33711589954</v>
      </c>
    </row>
    <row r="4" spans="1:6" s="5" customFormat="1" x14ac:dyDescent="0.2">
      <c r="A4" t="s">
        <v>37</v>
      </c>
      <c r="B4" t="s">
        <v>40</v>
      </c>
      <c r="C4" s="20">
        <v>21827</v>
      </c>
      <c r="D4" s="21">
        <v>472447.42</v>
      </c>
      <c r="E4" s="12">
        <v>18.582787857488029</v>
      </c>
      <c r="F4" s="14">
        <v>405606.51056539122</v>
      </c>
    </row>
    <row r="5" spans="1:6" s="5" customFormat="1" x14ac:dyDescent="0.2">
      <c r="A5" t="s">
        <v>87</v>
      </c>
      <c r="B5" t="s">
        <v>88</v>
      </c>
      <c r="C5" s="20">
        <v>28900</v>
      </c>
      <c r="D5" s="21">
        <v>1189520.05</v>
      </c>
      <c r="E5" s="12">
        <v>42.000528308532182</v>
      </c>
      <c r="F5" s="14">
        <v>1213815.2681165801</v>
      </c>
    </row>
    <row r="6" spans="1:6" s="5" customFormat="1" x14ac:dyDescent="0.2">
      <c r="A6" t="s">
        <v>61</v>
      </c>
      <c r="B6" t="s">
        <v>63</v>
      </c>
      <c r="C6" s="20">
        <v>56922</v>
      </c>
      <c r="D6" s="21">
        <v>1207607.2</v>
      </c>
      <c r="E6" s="12">
        <v>21.401249521866632</v>
      </c>
      <c r="F6" s="14">
        <v>1218201.9252836923</v>
      </c>
    </row>
    <row r="7" spans="1:6" s="5" customFormat="1" x14ac:dyDescent="0.2">
      <c r="A7" t="s">
        <v>58</v>
      </c>
      <c r="B7" t="s">
        <v>32</v>
      </c>
      <c r="C7" s="20">
        <v>20645</v>
      </c>
      <c r="D7" s="21">
        <v>1522567.96</v>
      </c>
      <c r="E7" s="12">
        <v>64.006120107101879</v>
      </c>
      <c r="F7" s="14">
        <v>1321406.3496111182</v>
      </c>
    </row>
    <row r="8" spans="1:6" s="5" customFormat="1" x14ac:dyDescent="0.2">
      <c r="A8" t="s">
        <v>68</v>
      </c>
      <c r="B8" t="s">
        <v>65</v>
      </c>
      <c r="C8" s="20">
        <v>23037</v>
      </c>
      <c r="D8" s="21">
        <v>546394.37</v>
      </c>
      <c r="E8" s="12">
        <v>22.512733446519526</v>
      </c>
      <c r="F8" s="14">
        <v>518625.8404074703</v>
      </c>
    </row>
    <row r="9" spans="1:6" s="5" customFormat="1" x14ac:dyDescent="0.2">
      <c r="A9" t="s">
        <v>14</v>
      </c>
      <c r="B9" t="s">
        <v>15</v>
      </c>
      <c r="C9" s="20">
        <v>9394</v>
      </c>
      <c r="D9" s="21">
        <v>1159834.6200000001</v>
      </c>
      <c r="E9" s="12">
        <v>144.72</v>
      </c>
      <c r="F9" s="14">
        <v>1359499.68</v>
      </c>
    </row>
    <row r="10" spans="1:6" s="5" customFormat="1" x14ac:dyDescent="0.2">
      <c r="A10" t="s">
        <v>50</v>
      </c>
      <c r="B10" t="s">
        <v>46</v>
      </c>
      <c r="C10" s="20">
        <v>50318</v>
      </c>
      <c r="D10" s="21">
        <v>1209781.3</v>
      </c>
      <c r="E10" s="12">
        <v>20.996038483305039</v>
      </c>
      <c r="F10" s="14">
        <v>1056478.6644029429</v>
      </c>
    </row>
    <row r="11" spans="1:6" s="5" customFormat="1" x14ac:dyDescent="0.2">
      <c r="A11" t="s">
        <v>77</v>
      </c>
      <c r="B11" t="s">
        <v>78</v>
      </c>
      <c r="C11" s="20">
        <v>0.74</v>
      </c>
      <c r="D11" s="21">
        <v>0</v>
      </c>
      <c r="E11" s="12">
        <v>0</v>
      </c>
      <c r="F11" s="14">
        <v>0</v>
      </c>
    </row>
    <row r="12" spans="1:6" s="5" customFormat="1" x14ac:dyDescent="0.2">
      <c r="A12" t="s">
        <v>89</v>
      </c>
      <c r="B12" t="s">
        <v>90</v>
      </c>
      <c r="C12" s="20">
        <v>432</v>
      </c>
      <c r="D12" s="23">
        <v>191366.12</v>
      </c>
      <c r="E12" s="12">
        <v>434.63497453310697</v>
      </c>
      <c r="F12" s="14">
        <v>187762.30899830221</v>
      </c>
    </row>
    <row r="13" spans="1:6" s="5" customFormat="1" x14ac:dyDescent="0.2">
      <c r="A13" t="s">
        <v>16</v>
      </c>
      <c r="B13" t="s">
        <v>8</v>
      </c>
      <c r="C13" s="20">
        <v>19600</v>
      </c>
      <c r="D13" s="21">
        <v>1132025.53</v>
      </c>
      <c r="E13" s="12">
        <v>53.623316016553673</v>
      </c>
      <c r="F13" s="14">
        <v>1051016.993924452</v>
      </c>
    </row>
    <row r="14" spans="1:6" s="5" customFormat="1" x14ac:dyDescent="0.2">
      <c r="A14" t="s">
        <v>33</v>
      </c>
      <c r="B14" t="s">
        <v>34</v>
      </c>
      <c r="C14" s="20">
        <v>1795343</v>
      </c>
      <c r="D14" s="21">
        <v>1474056.36</v>
      </c>
      <c r="E14" s="12">
        <v>0.70585235241616728</v>
      </c>
      <c r="F14" s="14">
        <v>1267247.0799438991</v>
      </c>
    </row>
    <row r="15" spans="1:6" s="5" customFormat="1" x14ac:dyDescent="0.2">
      <c r="A15" t="s">
        <v>91</v>
      </c>
      <c r="B15" t="s">
        <v>92</v>
      </c>
      <c r="C15" s="20">
        <v>805</v>
      </c>
      <c r="D15" s="21">
        <v>238933.7</v>
      </c>
      <c r="E15" s="12">
        <v>285.85172608941713</v>
      </c>
      <c r="F15" s="14">
        <v>230110.6395019808</v>
      </c>
    </row>
    <row r="16" spans="1:6" s="5" customFormat="1" x14ac:dyDescent="0.2">
      <c r="A16" t="s">
        <v>17</v>
      </c>
      <c r="B16" t="s">
        <v>9</v>
      </c>
      <c r="C16" s="20">
        <v>62393</v>
      </c>
      <c r="D16" s="21">
        <v>1252060.98</v>
      </c>
      <c r="E16" s="12">
        <v>23.333255981249852</v>
      </c>
      <c r="F16" s="14">
        <v>1455831.8404381219</v>
      </c>
    </row>
    <row r="17" spans="1:6" s="5" customFormat="1" x14ac:dyDescent="0.2">
      <c r="A17" t="s">
        <v>18</v>
      </c>
      <c r="B17" t="s">
        <v>10</v>
      </c>
      <c r="C17" s="20">
        <v>14268</v>
      </c>
      <c r="D17" s="21">
        <v>793486.19</v>
      </c>
      <c r="E17" s="12">
        <v>58.867460352326141</v>
      </c>
      <c r="F17" s="14">
        <v>839920.92430698941</v>
      </c>
    </row>
    <row r="18" spans="1:6" s="5" customFormat="1" x14ac:dyDescent="0.2">
      <c r="A18" t="s">
        <v>69</v>
      </c>
      <c r="B18" t="s">
        <v>66</v>
      </c>
      <c r="C18" s="20">
        <v>37700</v>
      </c>
      <c r="D18" s="21">
        <v>807325.29</v>
      </c>
      <c r="E18" s="12">
        <v>20.665668750550324</v>
      </c>
      <c r="F18" s="14">
        <v>779095.71189574723</v>
      </c>
    </row>
    <row r="19" spans="1:6" s="5" customFormat="1" x14ac:dyDescent="0.2">
      <c r="A19" t="s">
        <v>59</v>
      </c>
      <c r="B19" t="s">
        <v>60</v>
      </c>
      <c r="C19" s="20">
        <v>20950</v>
      </c>
      <c r="D19" s="21">
        <v>931861</v>
      </c>
      <c r="E19" s="12">
        <v>46.404416001941101</v>
      </c>
      <c r="F19" s="14">
        <v>972172.51524066611</v>
      </c>
    </row>
    <row r="20" spans="1:6" s="5" customFormat="1" x14ac:dyDescent="0.2">
      <c r="A20" t="s">
        <v>36</v>
      </c>
      <c r="B20" t="s">
        <v>35</v>
      </c>
      <c r="C20" s="20">
        <v>4024</v>
      </c>
      <c r="D20" s="21">
        <v>208565.15</v>
      </c>
      <c r="E20" s="12">
        <v>46.571229262078802</v>
      </c>
      <c r="F20" s="14">
        <v>187402.62655060511</v>
      </c>
    </row>
    <row r="21" spans="1:6" s="5" customFormat="1" x14ac:dyDescent="0.2">
      <c r="A21" t="s">
        <v>51</v>
      </c>
      <c r="B21" t="s">
        <v>47</v>
      </c>
      <c r="C21" s="20">
        <v>8891</v>
      </c>
      <c r="D21" s="21">
        <v>858222.58</v>
      </c>
      <c r="E21" s="12">
        <v>83.37</v>
      </c>
      <c r="F21" s="14">
        <v>741242.67</v>
      </c>
    </row>
    <row r="22" spans="1:6" s="5" customFormat="1" x14ac:dyDescent="0.2">
      <c r="A22" t="s">
        <v>38</v>
      </c>
      <c r="B22" t="s">
        <v>41</v>
      </c>
      <c r="C22" s="20">
        <v>70500</v>
      </c>
      <c r="D22" s="21">
        <v>1209305.17</v>
      </c>
      <c r="E22" s="12">
        <v>12.529717354935283</v>
      </c>
      <c r="F22" s="14">
        <v>883345.07352293748</v>
      </c>
    </row>
    <row r="23" spans="1:6" s="5" customFormat="1" x14ac:dyDescent="0.2">
      <c r="A23" t="s">
        <v>70</v>
      </c>
      <c r="B23" t="s">
        <v>71</v>
      </c>
      <c r="C23" s="20">
        <v>14579</v>
      </c>
      <c r="D23" s="21">
        <v>1300328.6399999999</v>
      </c>
      <c r="E23" s="12">
        <v>83.029453015427777</v>
      </c>
      <c r="F23" s="14">
        <v>1210486.3955119215</v>
      </c>
    </row>
    <row r="24" spans="1:6" s="5" customFormat="1" x14ac:dyDescent="0.2">
      <c r="A24" t="s">
        <v>62</v>
      </c>
      <c r="B24" t="s">
        <v>64</v>
      </c>
      <c r="C24" s="20">
        <v>112082</v>
      </c>
      <c r="D24" s="21">
        <v>601817.51</v>
      </c>
      <c r="E24" s="12">
        <v>4.3735144312393892</v>
      </c>
      <c r="F24" s="14">
        <v>490192.24448217324</v>
      </c>
    </row>
    <row r="25" spans="1:6" s="5" customFormat="1" x14ac:dyDescent="0.2">
      <c r="A25" t="s">
        <v>39</v>
      </c>
      <c r="B25" t="s">
        <v>42</v>
      </c>
      <c r="C25" s="20">
        <v>13220</v>
      </c>
      <c r="D25" s="21">
        <v>1459722.77</v>
      </c>
      <c r="E25" s="12">
        <v>103.58800226372382</v>
      </c>
      <c r="F25" s="14">
        <v>1369433.3899264289</v>
      </c>
    </row>
    <row r="26" spans="1:6" s="5" customFormat="1" x14ac:dyDescent="0.2">
      <c r="A26" t="s">
        <v>93</v>
      </c>
      <c r="B26" t="s">
        <v>94</v>
      </c>
      <c r="C26" s="20">
        <v>6800</v>
      </c>
      <c r="D26" s="21">
        <v>354139.55</v>
      </c>
      <c r="E26" s="12">
        <v>52.276129259487547</v>
      </c>
      <c r="F26" s="14">
        <v>355477.67896451533</v>
      </c>
    </row>
    <row r="27" spans="1:6" s="5" customFormat="1" x14ac:dyDescent="0.2">
      <c r="A27" t="s">
        <v>79</v>
      </c>
      <c r="B27" t="s">
        <v>80</v>
      </c>
      <c r="C27" s="20">
        <v>5782</v>
      </c>
      <c r="D27" s="21">
        <v>121443.97</v>
      </c>
      <c r="E27" s="12">
        <v>18.8</v>
      </c>
      <c r="F27" s="14">
        <v>108701.6</v>
      </c>
    </row>
    <row r="28" spans="1:6" s="5" customFormat="1" x14ac:dyDescent="0.2">
      <c r="A28" t="s">
        <v>81</v>
      </c>
      <c r="B28" t="s">
        <v>82</v>
      </c>
      <c r="C28" s="20">
        <v>37700</v>
      </c>
      <c r="D28" s="21">
        <v>1537101.65</v>
      </c>
      <c r="E28" s="12">
        <v>37.465880073963199</v>
      </c>
      <c r="F28" s="14">
        <v>1412463.6787884126</v>
      </c>
    </row>
    <row r="29" spans="1:6" s="5" customFormat="1" x14ac:dyDescent="0.2">
      <c r="A29" t="s">
        <v>54</v>
      </c>
      <c r="B29" t="s">
        <v>55</v>
      </c>
      <c r="C29" s="20">
        <v>2886</v>
      </c>
      <c r="D29" s="21">
        <v>591221.91</v>
      </c>
      <c r="E29" s="12">
        <v>164.57272212790042</v>
      </c>
      <c r="F29" s="14">
        <v>474956.87606112059</v>
      </c>
    </row>
    <row r="30" spans="1:6" s="5" customFormat="1" x14ac:dyDescent="0.2">
      <c r="A30"/>
      <c r="B30"/>
      <c r="C30" s="20"/>
      <c r="D30"/>
      <c r="E30" s="12"/>
      <c r="F30" s="14"/>
    </row>
    <row r="31" spans="1:6" s="5" customFormat="1" x14ac:dyDescent="0.2">
      <c r="A31"/>
      <c r="B31"/>
      <c r="C31" s="20"/>
      <c r="D31"/>
      <c r="E31" s="12"/>
      <c r="F31" s="14"/>
    </row>
    <row r="32" spans="1:6" s="5" customFormat="1" x14ac:dyDescent="0.2">
      <c r="A32"/>
      <c r="B32"/>
      <c r="C32" s="20"/>
      <c r="D32"/>
      <c r="E32" s="12"/>
      <c r="F32" s="14"/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11</v>
      </c>
      <c r="B39"/>
      <c r="C39"/>
      <c r="D39"/>
      <c r="E39"/>
      <c r="F39" s="14"/>
    </row>
    <row r="40" spans="1:6" s="5" customFormat="1" x14ac:dyDescent="0.2">
      <c r="A40" s="19" t="s">
        <v>56</v>
      </c>
      <c r="B40" s="19" t="s">
        <v>57</v>
      </c>
      <c r="C40"/>
      <c r="D40"/>
      <c r="E40"/>
      <c r="F40" s="14">
        <v>3.0329683661399413E-3</v>
      </c>
    </row>
    <row r="41" spans="1:6" s="5" customFormat="1" x14ac:dyDescent="0.2">
      <c r="A41" s="19" t="s">
        <v>53</v>
      </c>
      <c r="B41" s="19" t="s">
        <v>52</v>
      </c>
      <c r="C41"/>
      <c r="D41"/>
      <c r="E41"/>
      <c r="F41" s="14">
        <v>-76.389360498019244</v>
      </c>
    </row>
    <row r="42" spans="1:6" s="5" customFormat="1" x14ac:dyDescent="0.2">
      <c r="A42" s="19" t="s">
        <v>43</v>
      </c>
      <c r="B42" s="19" t="s">
        <v>44</v>
      </c>
      <c r="C42"/>
      <c r="D42"/>
      <c r="E42"/>
      <c r="F42" s="14">
        <v>0.40771983640081799</v>
      </c>
    </row>
    <row r="43" spans="1:6" s="5" customFormat="1" x14ac:dyDescent="0.2">
      <c r="A43" s="19" t="s">
        <v>28</v>
      </c>
      <c r="B43" s="19" t="s">
        <v>29</v>
      </c>
      <c r="C43"/>
      <c r="D43"/>
      <c r="E43"/>
      <c r="F43" s="14">
        <v>0.13207713304569871</v>
      </c>
    </row>
    <row r="44" spans="1:6" s="5" customFormat="1" x14ac:dyDescent="0.2">
      <c r="A44" s="19" t="s">
        <v>83</v>
      </c>
      <c r="B44" s="19" t="s">
        <v>84</v>
      </c>
      <c r="C44"/>
      <c r="D44"/>
      <c r="E44"/>
      <c r="F44" s="14">
        <v>-5.1000892515619026E-2</v>
      </c>
    </row>
    <row r="45" spans="1:6" s="5" customFormat="1" x14ac:dyDescent="0.2">
      <c r="A45" s="19" t="s">
        <v>45</v>
      </c>
      <c r="B45" s="19" t="s">
        <v>30</v>
      </c>
      <c r="C45"/>
      <c r="D45"/>
      <c r="E45"/>
      <c r="F45" s="14">
        <v>1474295.96</v>
      </c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19</v>
      </c>
      <c r="B48"/>
      <c r="C48"/>
      <c r="D48"/>
      <c r="E48"/>
      <c r="F48" s="14"/>
    </row>
    <row r="49" spans="1:6" s="5" customFormat="1" x14ac:dyDescent="0.2">
      <c r="A49" t="s">
        <v>73</v>
      </c>
      <c r="B49" t="s">
        <v>95</v>
      </c>
      <c r="C49"/>
      <c r="D49"/>
      <c r="E49"/>
      <c r="F49" s="21">
        <v>2596.5300000000002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21</v>
      </c>
      <c r="B51"/>
      <c r="C51"/>
      <c r="D51"/>
      <c r="E51"/>
      <c r="F51" s="14">
        <v>12360.84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20</v>
      </c>
      <c r="B53"/>
      <c r="C53"/>
      <c r="D53"/>
      <c r="E53"/>
      <c r="F53" s="14"/>
    </row>
    <row r="54" spans="1:6" s="5" customFormat="1" x14ac:dyDescent="0.2">
      <c r="A54" t="s">
        <v>49</v>
      </c>
      <c r="B54" t="s">
        <v>74</v>
      </c>
      <c r="C54"/>
      <c r="D54"/>
      <c r="E54"/>
      <c r="F54" s="14">
        <v>1606.0579378356961</v>
      </c>
    </row>
    <row r="55" spans="1:6" s="5" customFormat="1" x14ac:dyDescent="0.2">
      <c r="A55" t="s">
        <v>58</v>
      </c>
      <c r="B55" t="s">
        <v>85</v>
      </c>
      <c r="C55"/>
      <c r="D55"/>
      <c r="E55"/>
      <c r="F55" s="14">
        <v>20770.266479663394</v>
      </c>
    </row>
    <row r="56" spans="1:6" s="5" customFormat="1" x14ac:dyDescent="0.2">
      <c r="A56" t="s">
        <v>16</v>
      </c>
      <c r="B56" t="s">
        <v>67</v>
      </c>
      <c r="C56"/>
      <c r="D56"/>
      <c r="E56"/>
      <c r="F56" s="14">
        <v>7220.2166064981957</v>
      </c>
    </row>
    <row r="57" spans="1:6" s="5" customFormat="1" x14ac:dyDescent="0.2">
      <c r="A57" t="s">
        <v>31</v>
      </c>
      <c r="B57" t="s">
        <v>75</v>
      </c>
      <c r="C57"/>
      <c r="D57"/>
      <c r="E57"/>
      <c r="F57" s="14">
        <v>868.18702122039281</v>
      </c>
    </row>
    <row r="58" spans="1:6" s="5" customFormat="1" x14ac:dyDescent="0.2">
      <c r="A58" t="s">
        <v>72</v>
      </c>
      <c r="B58" t="s">
        <v>76</v>
      </c>
      <c r="C58"/>
      <c r="D58"/>
      <c r="E58"/>
      <c r="F58" s="14">
        <v>1023.1575239940125</v>
      </c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/>
      <c r="B60"/>
      <c r="C60"/>
      <c r="D60"/>
      <c r="E60"/>
      <c r="F60" s="14"/>
    </row>
    <row r="61" spans="1:6" s="5" customFormat="1" x14ac:dyDescent="0.2">
      <c r="A61"/>
      <c r="B61"/>
      <c r="C61"/>
      <c r="D61"/>
      <c r="E61"/>
      <c r="F61" s="14"/>
    </row>
    <row r="62" spans="1:6" s="5" customFormat="1" x14ac:dyDescent="0.2">
      <c r="A62"/>
      <c r="B62"/>
      <c r="C62"/>
      <c r="D62"/>
      <c r="E62"/>
      <c r="F62" s="14"/>
    </row>
    <row r="63" spans="1:6" s="5" customFormat="1" x14ac:dyDescent="0.2">
      <c r="A63"/>
      <c r="B63"/>
      <c r="C63"/>
      <c r="D63"/>
      <c r="E63"/>
      <c r="F63" s="14"/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27</v>
      </c>
      <c r="B72"/>
      <c r="C72"/>
      <c r="D72"/>
      <c r="E72"/>
      <c r="F72" s="14"/>
    </row>
    <row r="73" spans="1:6" s="5" customFormat="1" x14ac:dyDescent="0.2">
      <c r="A73" t="s">
        <v>22</v>
      </c>
      <c r="B73"/>
      <c r="C73"/>
      <c r="D73"/>
      <c r="E73"/>
      <c r="F73" s="14">
        <v>-608.34638346346037</v>
      </c>
    </row>
    <row r="74" spans="1:6" s="5" customFormat="1" x14ac:dyDescent="0.2">
      <c r="A74" t="s">
        <v>23</v>
      </c>
      <c r="B74"/>
      <c r="C74"/>
      <c r="D74"/>
      <c r="E74"/>
      <c r="F74" s="14"/>
    </row>
    <row r="75" spans="1:6" s="5" customFormat="1" x14ac:dyDescent="0.2">
      <c r="A75" t="s">
        <v>24</v>
      </c>
      <c r="B75"/>
      <c r="C75"/>
      <c r="D75"/>
      <c r="E75"/>
      <c r="F75" s="14"/>
    </row>
    <row r="76" spans="1:6" s="5" customFormat="1" x14ac:dyDescent="0.2">
      <c r="A76" t="s">
        <v>25</v>
      </c>
      <c r="B76"/>
      <c r="C76"/>
      <c r="D76"/>
      <c r="E76"/>
      <c r="F76" s="14"/>
    </row>
    <row r="77" spans="1:6" s="5" customFormat="1" x14ac:dyDescent="0.2">
      <c r="A77" t="s">
        <v>26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12</v>
      </c>
      <c r="B80"/>
      <c r="C80"/>
      <c r="D80"/>
      <c r="E80"/>
      <c r="F80" s="14"/>
    </row>
    <row r="81" spans="1:7" s="5" customFormat="1" x14ac:dyDescent="0.2">
      <c r="A81" t="s">
        <v>48</v>
      </c>
      <c r="B81" t="s">
        <v>96</v>
      </c>
      <c r="C81"/>
      <c r="D81"/>
      <c r="E81"/>
      <c r="F81" s="14">
        <v>124696.49368863956</v>
      </c>
      <c r="G81" s="18"/>
    </row>
    <row r="82" spans="1:7" s="5" customFormat="1" x14ac:dyDescent="0.2">
      <c r="A82" t="s">
        <v>48</v>
      </c>
      <c r="B82" t="s">
        <v>96</v>
      </c>
      <c r="C82"/>
      <c r="D82"/>
      <c r="E82"/>
      <c r="F82" s="14">
        <v>122424.11067193675</v>
      </c>
      <c r="G82" s="18"/>
    </row>
    <row r="83" spans="1:7" s="5" customFormat="1" x14ac:dyDescent="0.2">
      <c r="A83" t="s">
        <v>58</v>
      </c>
      <c r="B83" t="s">
        <v>85</v>
      </c>
      <c r="C83"/>
      <c r="D83"/>
      <c r="E83"/>
      <c r="F83" s="14">
        <v>122177.92936376386</v>
      </c>
      <c r="G83" s="18"/>
    </row>
    <row r="84" spans="1:7" s="5" customFormat="1" x14ac:dyDescent="0.2">
      <c r="A84" t="s">
        <v>68</v>
      </c>
      <c r="B84" t="s">
        <v>97</v>
      </c>
      <c r="C84"/>
      <c r="D84"/>
      <c r="E84"/>
      <c r="F84" s="14">
        <v>162044.21052631579</v>
      </c>
      <c r="G84" s="18"/>
    </row>
    <row r="85" spans="1:7" s="5" customFormat="1" x14ac:dyDescent="0.2">
      <c r="A85" t="s">
        <v>93</v>
      </c>
      <c r="B85" t="s">
        <v>98</v>
      </c>
      <c r="C85"/>
      <c r="D85"/>
      <c r="E85"/>
      <c r="F85" s="14">
        <v>353297.62261160521</v>
      </c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13</v>
      </c>
      <c r="B90"/>
      <c r="C90"/>
      <c r="D90"/>
      <c r="E90"/>
      <c r="F90" s="14"/>
    </row>
    <row r="91" spans="1:7" s="5" customFormat="1" x14ac:dyDescent="0.2">
      <c r="A91" s="22" t="s">
        <v>38</v>
      </c>
      <c r="B91" s="19" t="s">
        <v>99</v>
      </c>
      <c r="C91"/>
      <c r="D91"/>
      <c r="E91"/>
      <c r="F91" s="14">
        <v>124452.12644184205</v>
      </c>
    </row>
    <row r="92" spans="1:7" s="5" customFormat="1" x14ac:dyDescent="0.2">
      <c r="A92" t="s">
        <v>70</v>
      </c>
      <c r="B92" t="s">
        <v>86</v>
      </c>
      <c r="C92"/>
      <c r="D92"/>
      <c r="E92"/>
      <c r="F92" s="14">
        <v>478684.89098559227</v>
      </c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f>SUM(D3:D30)</f>
        <v>23013366.219999999</v>
      </c>
      <c r="E99" s="11"/>
      <c r="F99" s="11">
        <f>SUM(F3:F79)-SUM(F81:F86)+SUM(F91:F94)</f>
        <v>22934140.445780832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2017-08-31T20:29:03Z</dcterms:created>
  <dcterms:modified xsi:type="dcterms:W3CDTF">2018-12-13T23:35:28Z</dcterms:modified>
</cp:coreProperties>
</file>