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kyGee\Dropbox\Client files\NYCW - Employees - LEIA\Monthly Reporting - Leading Edge\Monthly Uploads\2018-1\"/>
    </mc:Choice>
  </mc:AlternateContent>
  <bookViews>
    <workbookView xWindow="0" yWindow="0" windowWidth="20175" windowHeight="8715" xr2:uid="{4110E40C-347F-4023-A6BD-63D614990BA2}"/>
  </bookViews>
  <sheets>
    <sheet name="Share_Cost_Mkt" sheetId="1" r:id="rId1"/>
  </sheets>
  <externalReferences>
    <externalReference r:id="rId2"/>
  </externalReferences>
  <definedNames>
    <definedName name="_xlnm._FilterDatabase" localSheetId="0" hidden="1">Share_Cost_Mkt!$A$2:$F$83</definedName>
    <definedName name="Cash_BMV_IM">[1]Cash!#REF!</definedName>
    <definedName name="Cash_BMV_SSC">[1]Cash!#REF!</definedName>
    <definedName name="DIST_BO_COL">Share_Cost_Mkt!#REF!</definedName>
    <definedName name="DIST_BR_COL">Share_Cost_Mkt!#REF!</definedName>
    <definedName name="DIST_CG_COL">Share_Cost_Mkt!#REF!</definedName>
    <definedName name="DIST_CO_COL">Share_Cost_Mkt!#REF!</definedName>
    <definedName name="DIST_DETAIL_ROW">Share_Cost_Mkt!#REF!</definedName>
    <definedName name="DIST_INSERTED_ROWS">Share_Cost_Mkt!$83:$83</definedName>
    <definedName name="DIST_MV_COL">Share_Cost_Mkt!#REF!</definedName>
    <definedName name="DIST_REQ_ACCOUNT">#REF!</definedName>
    <definedName name="DIST_REQ_DATE">#REF!</definedName>
    <definedName name="DIST_REQ_FILTER_CODE_1">#REF!</definedName>
    <definedName name="DIST_REQ_FILTER_OPERAND_1">#REF!</definedName>
    <definedName name="DIST_REQ_FILTER_VALUE_1">#REF!</definedName>
    <definedName name="DIST_REQ_SCTY_ONLY">#REF!</definedName>
    <definedName name="DIST_SD_COL">Share_Cost_Mkt!#REF!</definedName>
    <definedName name="DIST_SN_COL">Share_Cost_Mkt!#REF!</definedName>
    <definedName name="DIST2_BR_COL">[1]Cash!#REF!</definedName>
    <definedName name="DIST2_DETAIL_ROW">[1]Cash!#REF!</definedName>
    <definedName name="DIST2_MV_COL">[1]Cash!#REF!</definedName>
    <definedName name="DIST2_REQ_ACCOUNT">#REF!</definedName>
    <definedName name="DIST2_REQ_DATE">#REF!</definedName>
    <definedName name="DIST2_REQ_FILTER_CODE_1">#REF!</definedName>
    <definedName name="DIST2_REQ_FILTER_OPERAND_1">#REF!</definedName>
    <definedName name="DIST2_REQ_FILTER_VALUE_1">#REF!</definedName>
    <definedName name="DIST2_REQ_SCTY_ONLY">#REF!</definedName>
    <definedName name="DIST2_SD_COL">[1]Cash!#REF!</definedName>
    <definedName name="DIST2_SN_COL">[1]Cash!#REF!</definedName>
    <definedName name="DIST3_AN_COL">#REF!</definedName>
    <definedName name="DIST3_BN_COL">#REF!</definedName>
    <definedName name="DIST3_DETAIL_ROW">#REF!</definedName>
    <definedName name="DIST3_INSERTED_ROWS">#REF!</definedName>
    <definedName name="DIST3_REQ_ACCOUNT">#REF!</definedName>
    <definedName name="DIST3_REQ_DATE">#REF!</definedName>
    <definedName name="DIST3_REQ_FILTER_CODE_1">#REF!</definedName>
    <definedName name="DIST3_REQ_FILTER_CODE_2">#REF!</definedName>
    <definedName name="DIST3_REQ_FILTER_CODE_3">#REF!</definedName>
    <definedName name="DIST3_REQ_FILTER_OPERAND_1">#REF!</definedName>
    <definedName name="DIST3_REQ_FILTER_OPERAND_2">#REF!</definedName>
    <definedName name="DIST3_REQ_FILTER_OPERAND_3">#REF!</definedName>
    <definedName name="DIST3_REQ_FILTER_VALUE_1">#REF!</definedName>
    <definedName name="DIST3_REQ_FILTER_VALUE_2">#REF!</definedName>
    <definedName name="DIST3_REQ_FILTER_VALUE_3">#REF!</definedName>
    <definedName name="DIST3_REQ_SCTY_ONLY">#REF!</definedName>
    <definedName name="DIST3_SD_COL">#REF!</definedName>
    <definedName name="DIST3_SN_COL">#REF!</definedName>
    <definedName name="DIST4_INSERTED_ROWS">[1]Interest!#REF!</definedName>
    <definedName name="DIST4_REQ_ACCOUNT">#REF!</definedName>
    <definedName name="DIST4_REQ_DATE">#REF!</definedName>
    <definedName name="DIST4_REQ_FILTER_CODE_1">#REF!</definedName>
    <definedName name="DIST4_REQ_FILTER_CODE_2">#REF!</definedName>
    <definedName name="DIST4_REQ_FILTER_CODE_3">#REF!</definedName>
    <definedName name="DIST4_REQ_FILTER_OPERAND_1">#REF!</definedName>
    <definedName name="DIST4_REQ_FILTER_OPERAND_2">#REF!</definedName>
    <definedName name="DIST4_REQ_FILTER_OPERAND_3">#REF!</definedName>
    <definedName name="DIST4_REQ_FILTER_VALUE_1">#REF!</definedName>
    <definedName name="DIST4_REQ_FILTER_VALUE_2">#REF!</definedName>
    <definedName name="DIST4_REQ_FILTER_VALUE_3">#REF!</definedName>
    <definedName name="DIST4_REQ_SCTY_ONLY">#REF!</definedName>
    <definedName name="DIST5_CV_COL">[1]Tax_Reclaims!#REF!</definedName>
    <definedName name="DIST5_DETAIL_ROW">[1]Tax_Reclaims!#REF!</definedName>
    <definedName name="DIST5_RB_COL">[1]Tax_Reclaims!#REF!</definedName>
    <definedName name="DIST5_REQ_ACCOUNT">#REF!</definedName>
    <definedName name="DIST5_REQ_DATE">#REF!</definedName>
    <definedName name="DIST5_REQ_FILTER_CODE_1">#REF!</definedName>
    <definedName name="DIST5_REQ_FILTER_OPERAND_1">#REF!</definedName>
    <definedName name="DIST5_REQ_FILTER_VALUE_1">#REF!</definedName>
    <definedName name="DIST5_REQ_SCTY_ONLY">#REF!</definedName>
    <definedName name="DIST5_SD_COL">[1]Tax_Reclaims!#REF!</definedName>
    <definedName name="DIST5_SN_COL">[1]Tax_Reclaims!#REF!</definedName>
    <definedName name="DIST5_WC_COL">[1]Tax_Reclaims!#REF!</definedName>
    <definedName name="DIV_BNI_IM">#REF!</definedName>
    <definedName name="DIV_BNI_SSC">#REF!</definedName>
    <definedName name="INT_BNI_IM">[1]Interest!$E$8</definedName>
    <definedName name="INT_BNI_SSC">[1]Interest!$D$8</definedName>
    <definedName name="IO_CUR_COL">1</definedName>
    <definedName name="IO_CUR_ROW">7</definedName>
    <definedName name="IO_DATA">#REF!</definedName>
    <definedName name="IO_DATA10">#REF!</definedName>
    <definedName name="IO_DATA2">#REF!</definedName>
    <definedName name="IO_DATA3">#REF!</definedName>
    <definedName name="IO_DATA4">#REF!</definedName>
    <definedName name="IO_DATA5">#REF!</definedName>
    <definedName name="IO_DATA6">#REF!</definedName>
    <definedName name="IO_DATA7">#REF!</definedName>
    <definedName name="IO_DATA8">#REF!</definedName>
    <definedName name="IO_DATA9">#REF!</definedName>
    <definedName name="IO_REPORT_TYPE">#REF!</definedName>
    <definedName name="IO_REPORT_TYPE10">#REF!</definedName>
    <definedName name="IO_REPORT_TYPE2">#REF!</definedName>
    <definedName name="IO_REPORT_TYPE3">#REF!</definedName>
    <definedName name="IO_REPORT_TYPE4">#REF!</definedName>
    <definedName name="IO_REPORT_TYPE5">#REF!</definedName>
    <definedName name="IO_REPORT_TYPE6">#REF!</definedName>
    <definedName name="IO_REPORT_TYPE7">#REF!</definedName>
    <definedName name="IO_REPORT_TYPE8">#REF!</definedName>
    <definedName name="IO_REPORT_TYPE9">#REF!</definedName>
    <definedName name="OBI_BNP_IM">[1]Open_Trades!#REF!</definedName>
    <definedName name="OTB_BNP_IM">[1]Open_Trades!#REF!</definedName>
    <definedName name="OTB_BNP_SSC">[1]Open_Trades!#REF!</definedName>
    <definedName name="PARM_Account">#REF!</definedName>
    <definedName name="PARM_From_Date">#REF!</definedName>
    <definedName name="PARM_To_Date">#REF!</definedName>
    <definedName name="PFX_AB_IM">#REF!</definedName>
    <definedName name="PFX_AB_SSC">#REF!</definedName>
    <definedName name="PFX_AS_IM">#REF!</definedName>
    <definedName name="PFX_AS_SSC">#REF!</definedName>
    <definedName name="_xlnm.Print_Area" localSheetId="0">Share_Cost_Mkt!$A$2:$F$85</definedName>
    <definedName name="_xlnm.Print_Titles" localSheetId="0">Share_Cost_Mkt!$2:$2</definedName>
    <definedName name="SCM_BC_IM">Share_Cost_Mkt!#REF!</definedName>
    <definedName name="SCM_BC_SSC">Share_Cost_Mkt!#REF!</definedName>
    <definedName name="SCM_BMV_IM">Share_Cost_Mkt!#REF!</definedName>
    <definedName name="SCM_BMV_SSC">Share_Cost_Mkt!#REF!</definedName>
    <definedName name="SCM_SPV_IM">Share_Cost_Mkt!#REF!</definedName>
    <definedName name="SCM_SPV_SSC">Share_Cost_Mkt!#REF!</definedName>
    <definedName name="TR_BTRO_IM">[1]Tax_Reclaims!#REF!</definedName>
    <definedName name="TR_BTRO_SSC">[1]Tax_Reclaims!#REF!</definedName>
    <definedName name="TRAN_AS_COL">[1]Tax_Reclaims!#REF!</definedName>
    <definedName name="TRAN_CV_COL">[1]Tax_Reclaims!#REF!</definedName>
    <definedName name="TRAN_DETAIL_ROW">[1]Tax_Reclaims!#REF!</definedName>
    <definedName name="TRAN_G5_COL">[1]Tax_Reclaims!#REF!</definedName>
    <definedName name="TRAN_IE_COL">[1]Tax_Reclaims!#REF!</definedName>
    <definedName name="TRAN_INSERTED_ROWS">[1]Tax_Reclaims!#REF!</definedName>
    <definedName name="TRAN_REQ_ACCOUNT">#REF!</definedName>
    <definedName name="TRAN_REQ_DATE_TYPE">#REF!</definedName>
    <definedName name="TRAN_REQ_FILTER_CODE_1">#REF!</definedName>
    <definedName name="TRAN_REQ_FILTER_CODE_2">#REF!</definedName>
    <definedName name="TRAN_REQ_FILTER_CODE_3">#REF!</definedName>
    <definedName name="TRAN_REQ_FILTER_OPERAND_1">#REF!</definedName>
    <definedName name="TRAN_REQ_FILTER_OPERAND_2">#REF!</definedName>
    <definedName name="TRAN_REQ_FILTER_OPERAND_3">#REF!</definedName>
    <definedName name="TRAN_REQ_FILTER_VALUE_1">#REF!</definedName>
    <definedName name="TRAN_REQ_FILTER_VALUE_2">#REF!</definedName>
    <definedName name="TRAN_REQ_FILTER_VALUE_3">#REF!</definedName>
    <definedName name="TRAN_REQ_FROM_DATE">#REF!</definedName>
    <definedName name="TRAN_REQ_To_DATE">#REF!</definedName>
    <definedName name="TRAN_RR_COL">[1]Tax_Reclaims!#REF!</definedName>
    <definedName name="TRAN_SD_COL">[1]Tax_Reclaims!#REF!</definedName>
    <definedName name="TRAN_SN_COL">[1]Tax_Reclaims!#REF!</definedName>
    <definedName name="TRAN_XV_COL">[1]Tax_Reclaims!#REF!</definedName>
    <definedName name="TRAN2_CD_COL">[1]Open_Trades!#REF!</definedName>
    <definedName name="TRAN2_CS_COL">[1]Open_Trades!#REF!</definedName>
    <definedName name="TRAN2_CV_COL">[1]Open_Trades!#REF!</definedName>
    <definedName name="TRAN2_DETAIL_ROW">[1]Open_Trades!#REF!</definedName>
    <definedName name="TRAN2_G8_COL">[1]Open_Trades!#REF!</definedName>
    <definedName name="TRAN2_INSERTED_ROWS">[1]Open_Trades!#REF!</definedName>
    <definedName name="TRAN2_REQ_ACCOUNT">#REF!</definedName>
    <definedName name="TRAN2_REQ_DATE_TYPE">#REF!</definedName>
    <definedName name="TRAN2_REQ_FILTER_CODE_1">#REF!</definedName>
    <definedName name="TRAN2_REQ_FILTER_CODE_2">#REF!</definedName>
    <definedName name="TRAN2_REQ_FILTER_CODE_3">#REF!</definedName>
    <definedName name="TRAN2_REQ_FILTER_OPERAND_1">#REF!</definedName>
    <definedName name="TRAN2_REQ_FILTER_OPERAND_2">#REF!</definedName>
    <definedName name="TRAN2_REQ_FILTER_OPERAND_3">#REF!</definedName>
    <definedName name="TRAN2_REQ_FILTER_VALUE_1">#REF!</definedName>
    <definedName name="TRAN2_REQ_FILTER_VALUE_2">#REF!</definedName>
    <definedName name="TRAN2_REQ_FILTER_VALUE_3">#REF!</definedName>
    <definedName name="TRAN2_REQ_FROM_DATE">#REF!</definedName>
    <definedName name="TRAN2_REQ_To_DATE">#REF!</definedName>
    <definedName name="TRAN2_SD_COL">[1]Open_Trades!#REF!</definedName>
    <definedName name="TRAN2_SN_COL">[1]Open_Trades!#REF!</definedName>
    <definedName name="TRAN2_TD_COL">[1]Open_Trades!#REF!</definedName>
    <definedName name="TRAN2_XX_COL">[1]Open_Trades!#REF!</definedName>
    <definedName name="TRAN3_CD_COL">[1]Open_Trades!#REF!</definedName>
    <definedName name="TRAN3_CS_COL">[1]Open_Trades!#REF!</definedName>
    <definedName name="TRAN3_CV_COL">[1]Open_Trades!#REF!</definedName>
    <definedName name="TRAN3_DETAIL_ROW">[1]Open_Trades!#REF!</definedName>
    <definedName name="TRAN3_G8_COL">[1]Open_Trades!#REF!</definedName>
    <definedName name="TRAN3_REQ_ACCOUNT">#REF!</definedName>
    <definedName name="TRAN3_REQ_DATE_TYPE">#REF!</definedName>
    <definedName name="TRAN3_REQ_FILTER_CODE_1">#REF!</definedName>
    <definedName name="TRAN3_REQ_FILTER_CODE_2">#REF!</definedName>
    <definedName name="TRAN3_REQ_FILTER_CODE_3">#REF!</definedName>
    <definedName name="TRAN3_REQ_FILTER_OPERAND_1">#REF!</definedName>
    <definedName name="TRAN3_REQ_FILTER_OPERAND_2">#REF!</definedName>
    <definedName name="TRAN3_REQ_FILTER_OPERAND_3">#REF!</definedName>
    <definedName name="TRAN3_REQ_FILTER_VALUE_1">#REF!</definedName>
    <definedName name="TRAN3_REQ_FILTER_VALUE_2">#REF!</definedName>
    <definedName name="TRAN3_REQ_FILTER_VALUE_3">#REF!</definedName>
    <definedName name="TRAN3_REQ_FROM_DATE">#REF!</definedName>
    <definedName name="TRAN3_REQ_To_DATE">#REF!</definedName>
    <definedName name="TRAN3_SD_COL">[1]Open_Trades!#REF!</definedName>
    <definedName name="TRAN3_SN_COL">[1]Open_Trades!#REF!</definedName>
    <definedName name="TRAN3_TD_COL">[1]Open_Trades!#REF!</definedName>
    <definedName name="TRAN3_XX_COL">[1]Open_Trades!#REF!</definedName>
    <definedName name="TRAN4_CS_COL">#REF!</definedName>
    <definedName name="TRAN4_CV_COL">#REF!</definedName>
    <definedName name="TRAN4_DETAIL_ROW">#REF!</definedName>
    <definedName name="TRAN4_G5_COL">#REF!</definedName>
    <definedName name="TRAN4_G8_COL">#REF!</definedName>
    <definedName name="TRAN4_INSERTED_ROWS">#REF!</definedName>
    <definedName name="TRAN4_REQ_ACCOUNT">#REF!</definedName>
    <definedName name="TRAN4_REQ_DATE_TYPE">#REF!</definedName>
    <definedName name="TRAN4_REQ_FILTER_CODE_1">#REF!</definedName>
    <definedName name="TRAN4_REQ_FILTER_CODE_2">#REF!</definedName>
    <definedName name="TRAN4_REQ_FILTER_CODE_3">#REF!</definedName>
    <definedName name="TRAN4_REQ_FILTER_CODE_4">#REF!</definedName>
    <definedName name="TRAN4_REQ_FILTER_OPERAND_1">#REF!</definedName>
    <definedName name="TRAN4_REQ_FILTER_OPERAND_2">#REF!</definedName>
    <definedName name="TRAN4_REQ_FILTER_OPERAND_3">#REF!</definedName>
    <definedName name="TRAN4_REQ_FILTER_OPERAND_4">#REF!</definedName>
    <definedName name="TRAN4_REQ_FILTER_VALUE_1">#REF!</definedName>
    <definedName name="TRAN4_REQ_FILTER_VALUE_2">#REF!</definedName>
    <definedName name="TRAN4_REQ_FILTER_VALUE_3">#REF!</definedName>
    <definedName name="TRAN4_REQ_FILTER_VALUE_4">#REF!</definedName>
    <definedName name="TRAN4_REQ_FROM_DATE">#REF!</definedName>
    <definedName name="TRAN4_REQ_To_DATE">#REF!</definedName>
    <definedName name="TRAN4_SN_COL">#REF!</definedName>
    <definedName name="TRAN4_TD_COL">#REF!</definedName>
    <definedName name="TRAN5_CS_COL">#REF!</definedName>
    <definedName name="TRAN5_CV_COL">#REF!</definedName>
    <definedName name="TRAN5_DETAIL_ROW">#REF!</definedName>
    <definedName name="TRAN5_G5_COL">#REF!</definedName>
    <definedName name="TRAN5_G8_COL">#REF!</definedName>
    <definedName name="TRAN5_INSERTED_ROWS">#REF!</definedName>
    <definedName name="TRAN5_REQ_ACCOUNT">#REF!</definedName>
    <definedName name="TRAN5_REQ_DATE_TYPE">#REF!</definedName>
    <definedName name="TRAN5_REQ_FILTER_CODE_1">#REF!</definedName>
    <definedName name="TRAN5_REQ_FILTER_CODE_2">#REF!</definedName>
    <definedName name="TRAN5_REQ_FILTER_CODE_3">#REF!</definedName>
    <definedName name="TRAN5_REQ_FILTER_CODE_4">#REF!</definedName>
    <definedName name="TRAN5_REQ_FILTER_OPERAND_1">#REF!</definedName>
    <definedName name="TRAN5_REQ_FILTER_OPERAND_2">#REF!</definedName>
    <definedName name="TRAN5_REQ_FILTER_OPERAND_3">#REF!</definedName>
    <definedName name="TRAN5_REQ_FILTER_OPERAND_4">#REF!</definedName>
    <definedName name="TRAN5_REQ_FILTER_VALUE_1">#REF!</definedName>
    <definedName name="TRAN5_REQ_FILTER_VALUE_2">#REF!</definedName>
    <definedName name="TRAN5_REQ_FILTER_VALUE_3">#REF!</definedName>
    <definedName name="TRAN5_REQ_FILTER_VALUE_4">#REF!</definedName>
    <definedName name="TRAN5_REQ_FROM_DATE">#REF!</definedName>
    <definedName name="TRAN5_REQ_To_DATE">#REF!</definedName>
    <definedName name="TRAN5_SN_COL">#REF!</definedName>
    <definedName name="TRAN5_TD_COL">#REF!</definedName>
    <definedName name="TU_BTRO_IM">[1]Tax_Reclaims!#REF!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5" i="1" l="1"/>
  <c r="C85" i="1"/>
  <c r="F85" i="1"/>
</calcChain>
</file>

<file path=xl/sharedStrings.xml><?xml version="1.0" encoding="utf-8"?>
<sst xmlns="http://schemas.openxmlformats.org/spreadsheetml/2006/main" count="122" uniqueCount="110">
  <si>
    <t>PORTFOLIO SHARE / PAR MARKET VALUE RECONCILIATION</t>
  </si>
  <si>
    <t>FA CUSIP #</t>
  </si>
  <si>
    <t>Security Name</t>
  </si>
  <si>
    <t>Shares/Par Value - FA</t>
  </si>
  <si>
    <t>Base Cost - FA</t>
  </si>
  <si>
    <t>Base Price Amount - FA</t>
  </si>
  <si>
    <t>Base Market Value - FA</t>
  </si>
  <si>
    <t>ASHTEAD GROUP PLC</t>
  </si>
  <si>
    <t>ASM PACIFIC TECHNOLOGY</t>
  </si>
  <si>
    <t>BANCO BILBAO VIZCAYA ARGENTA</t>
  </si>
  <si>
    <t>BEIERSDORF AG</t>
  </si>
  <si>
    <t>BUZZI UNICEM SPA</t>
  </si>
  <si>
    <t>FIAT CHRYSLER AUTOMOBILES NV</t>
  </si>
  <si>
    <t>FRUTAROM</t>
  </si>
  <si>
    <t>GALAXY ENTERTAINMENT GROUP L</t>
  </si>
  <si>
    <t>KEYENCE CORP</t>
  </si>
  <si>
    <t>KOITO MANUFACTURING CO LTD</t>
  </si>
  <si>
    <t>KONINKLIJKE PHILIPS NV</t>
  </si>
  <si>
    <t>MARINE HARVEST</t>
  </si>
  <si>
    <t>MILLICOM INTL CELLULAR SDR</t>
  </si>
  <si>
    <t>OMRON CORP</t>
  </si>
  <si>
    <t>PIGEON CORP</t>
  </si>
  <si>
    <t>SOCIETE GENERALE SA</t>
  </si>
  <si>
    <t>TOPRE CORP</t>
  </si>
  <si>
    <t>TOTO LTD</t>
  </si>
  <si>
    <t>TRAVIS PERKINS PLC</t>
  </si>
  <si>
    <t>UNICREDIT SPA</t>
  </si>
  <si>
    <t>**NOTE:</t>
  </si>
  <si>
    <t>Cash</t>
  </si>
  <si>
    <t>HONG KONG DOLLAR</t>
  </si>
  <si>
    <t>POUND STERLING</t>
  </si>
  <si>
    <t>Open buys</t>
  </si>
  <si>
    <t>689746006</t>
  </si>
  <si>
    <t>550190904</t>
  </si>
  <si>
    <t>Open sells</t>
  </si>
  <si>
    <t>635341902</t>
  </si>
  <si>
    <t>005367008</t>
  </si>
  <si>
    <t>600245005</t>
  </si>
  <si>
    <t>510740905</t>
  </si>
  <si>
    <t>578220907</t>
  </si>
  <si>
    <t>ACI09N1H7</t>
  </si>
  <si>
    <t>646587006</t>
  </si>
  <si>
    <t>G4705A100</t>
  </si>
  <si>
    <t>ICON PLC</t>
  </si>
  <si>
    <t>494351901</t>
  </si>
  <si>
    <t>649099009</t>
  </si>
  <si>
    <t>649632007</t>
  </si>
  <si>
    <t>B02L48900</t>
  </si>
  <si>
    <t>B00L2M903</t>
  </si>
  <si>
    <t>665942009</t>
  </si>
  <si>
    <t>668808900</t>
  </si>
  <si>
    <t>SINGAPORE TECH ENGINEERING</t>
  </si>
  <si>
    <t>596651901</t>
  </si>
  <si>
    <t>689492007</t>
  </si>
  <si>
    <t>077396000</t>
  </si>
  <si>
    <t>BYMXPS901</t>
  </si>
  <si>
    <t>GBP</t>
  </si>
  <si>
    <t>JPY</t>
  </si>
  <si>
    <t>Interest</t>
  </si>
  <si>
    <t>922URLII6</t>
  </si>
  <si>
    <t>NYC CUSTOM STIF</t>
  </si>
  <si>
    <t>Dividends</t>
  </si>
  <si>
    <t>Tax Reclaims</t>
  </si>
  <si>
    <t>INDUS HOLDING AG COMMON STOCK</t>
  </si>
  <si>
    <t>Unrealized Appr/Depr on Inc Receivable</t>
  </si>
  <si>
    <t>Unrealized Open Purchase</t>
  </si>
  <si>
    <t>Unrealized Open Sales</t>
  </si>
  <si>
    <t>Unrealized FX Receivables</t>
  </si>
  <si>
    <t>Unrealized FX Payables</t>
  </si>
  <si>
    <t>Unrealized</t>
  </si>
  <si>
    <t>B1WY23900</t>
  </si>
  <si>
    <t>SMITHS GROUP PLC</t>
  </si>
  <si>
    <t>WEIR GROUP PLC/THE</t>
  </si>
  <si>
    <t>649926003</t>
  </si>
  <si>
    <t>KYOCERA CORP</t>
  </si>
  <si>
    <t>685873002</t>
  </si>
  <si>
    <t>SUMITOMO HEAVY INDUSTRIES</t>
  </si>
  <si>
    <t>VALEO SA</t>
  </si>
  <si>
    <t>HKD</t>
  </si>
  <si>
    <t>JAPANESE YEN</t>
  </si>
  <si>
    <t>STATE STREET BANK + TRUST CO</t>
  </si>
  <si>
    <t>BB22L9907</t>
  </si>
  <si>
    <t>KION GROUP AG</t>
  </si>
  <si>
    <t>8611229F8</t>
  </si>
  <si>
    <t>BFNWV4909</t>
  </si>
  <si>
    <t>FERGUSON PLC</t>
  </si>
  <si>
    <t>B61BG9905</t>
  </si>
  <si>
    <t>PALTAC CORPORATION</t>
  </si>
  <si>
    <t>617369004</t>
  </si>
  <si>
    <t>CAPCOM CO LTD</t>
  </si>
  <si>
    <t>BSHYK5903</t>
  </si>
  <si>
    <t>LLOYDS BANKING GROUP PLC</t>
  </si>
  <si>
    <t>087061008</t>
  </si>
  <si>
    <t>677172009</t>
  </si>
  <si>
    <t>B61X7R907</t>
  </si>
  <si>
    <t>TECHNIPFMC PLC</t>
  </si>
  <si>
    <t>ACI0RW2K9</t>
  </si>
  <si>
    <t>UNICREDIT DIR OPZ AZ ORD</t>
  </si>
  <si>
    <t>ACI108P81</t>
  </si>
  <si>
    <t>EUR</t>
  </si>
  <si>
    <t>EURO CURRENCY</t>
  </si>
  <si>
    <t>ASHTEAD GROUP PLC COMMON STOCK GBP.1</t>
  </si>
  <si>
    <t>PIGEON CORP COMMON STOCK</t>
  </si>
  <si>
    <t>LLOYDS BANKING GROUP PLC COMMON STOCK</t>
  </si>
  <si>
    <t>CAPCOM CO LTD COMMON STOCK</t>
  </si>
  <si>
    <t>MARINE HARVEST COMMON STOCK NOK7.5</t>
  </si>
  <si>
    <t>BEIERSDORF AG COMMON STOCK</t>
  </si>
  <si>
    <t>TRAVIS PERKINS PLC COMMON STOCK GBP.1</t>
  </si>
  <si>
    <t>ICON PLC COMMON STOCK EUR.06</t>
  </si>
  <si>
    <t>TOTO LTD COMMON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</si>
</sst>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4" fontId="1" fillId="0" borderId="0" xfId="1" applyNumberFormat="1" applyFont="1" applyFill="1"/>
    <xf numFmtId="49" fontId="2" fillId="0" borderId="0" xfId="0" applyNumberFormat="1" applyFont="1" applyFill="1"/>
    <xf numFmtId="4" fontId="2" fillId="0" borderId="0" xfId="1" applyNumberFormat="1" applyFont="1" applyFill="1" applyAlignment="1">
      <alignment horizontal="center"/>
    </xf>
    <xf numFmtId="0" fontId="1" fillId="0" borderId="0" xfId="0" applyFont="1" applyFill="1"/>
    <xf numFmtId="4" fontId="2" fillId="0" borderId="1" xfId="1" applyNumberFormat="1" applyFont="1" applyFill="1" applyBorder="1"/>
    <xf numFmtId="4" fontId="1" fillId="0" borderId="0" xfId="1" applyNumberFormat="1" applyFont="1" applyFill="1" applyBorder="1"/>
    <xf numFmtId="49" fontId="5" fillId="0" borderId="2" xfId="0" quotePrefix="1" applyNumberFormat="1" applyFont="1" applyFill="1" applyBorder="1"/>
    <xf numFmtId="49" fontId="6" fillId="0" borderId="3" xfId="0" applyNumberFormat="1" applyFont="1" applyFill="1" applyBorder="1"/>
    <xf numFmtId="4" fontId="6" fillId="0" borderId="3" xfId="1" applyNumberFormat="1" applyFont="1" applyFill="1" applyBorder="1"/>
    <xf numFmtId="4" fontId="5" fillId="0" borderId="4" xfId="1" applyNumberFormat="1" applyFont="1" applyFill="1" applyBorder="1" applyAlignment="1" applyProtection="1">
      <alignment wrapText="1"/>
      <protection locked="0"/>
    </xf>
    <xf numFmtId="49" fontId="1" fillId="0" borderId="0" xfId="0" applyNumberFormat="1" applyFont="1" applyFill="1"/>
    <xf numFmtId="4" fontId="2" fillId="0" borderId="0" xfId="1" applyNumberFormat="1" applyFont="1" applyFill="1" applyAlignment="1">
      <alignment horizontal="center" wrapText="1"/>
    </xf>
    <xf numFmtId="0" fontId="0" fillId="0" borderId="0" xfId="0" applyFill="1"/>
    <xf numFmtId="0" fontId="3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4" fontId="4" fillId="0" borderId="0" xfId="1" applyNumberFormat="1" applyFont="1" applyFill="1" applyAlignment="1">
      <alignment vertical="top"/>
    </xf>
    <xf numFmtId="4" fontId="4" fillId="0" borderId="0" xfId="1" applyNumberFormat="1" applyFont="1" applyFill="1" applyAlignment="1">
      <alignment horizontal="right" vertical="top"/>
    </xf>
    <xf numFmtId="4" fontId="4" fillId="0" borderId="0" xfId="0" applyNumberFormat="1" applyFont="1" applyFill="1" applyAlignment="1">
      <alignment horizontal="right" vertical="top"/>
    </xf>
    <xf numFmtId="0" fontId="1" fillId="0" borderId="0" xfId="0" applyFont="1" applyFill="1" applyAlignment="1"/>
    <xf numFmtId="4" fontId="4" fillId="0" borderId="0" xfId="0" applyNumberFormat="1" applyFont="1" applyFill="1" applyAlignment="1">
      <alignment vertical="top"/>
    </xf>
    <xf numFmtId="49" fontId="0" fillId="0" borderId="0" xfId="0" applyNumberFormat="1" applyFont="1" applyFill="1"/>
    <xf numFmtId="4" fontId="1" fillId="0" borderId="0" xfId="1" applyNumberFormat="1" applyFont="1" applyFill="1" applyAlignment="1">
      <alignment horizontal="center" wrapText="1"/>
    </xf>
    <xf numFmtId="164" fontId="1" fillId="0" borderId="0" xfId="1" applyNumberFormat="1" applyFont="1" applyFill="1" applyAlignment="1">
      <alignment horizontal="center" wrapText="1"/>
    </xf>
    <xf numFmtId="4" fontId="1" fillId="0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ckyGee/Dropbox/Client%20files/NYCW%20-%20Employees%20-%20LEIA/Recon/2017-7/2017-07-31%20Preliminary%20Detailed%20Accounting%20Reconciliation%20NYCW%20Employees%20LE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rocedure"/>
      <sheetName val="Schedule_A"/>
      <sheetName val="Share_Cost_Mkt"/>
      <sheetName val="Cash"/>
      <sheetName val="Dividends"/>
      <sheetName val="Interest"/>
      <sheetName val="Tax_Reclaims"/>
      <sheetName val="Open_Trades"/>
      <sheetName val="Pending_FX 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D8">
            <v>555.04999999999995</v>
          </cell>
          <cell r="E8">
            <v>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FBD7D-17A9-4E8F-BE4A-71D2D4619432}">
  <sheetPr>
    <pageSetUpPr fitToPage="1"/>
  </sheetPr>
  <dimension ref="A1:G87"/>
  <sheetViews>
    <sheetView tabSelected="1" zoomScale="85" zoomScaleNormal="85" workbookViewId="0">
      <pane xSplit="2" ySplit="2" topLeftCell="C63" activePane="bottomRight" state="frozen"/>
      <selection activeCell="G22" sqref="G22"/>
      <selection pane="topRight" activeCell="G22" sqref="G22"/>
      <selection pane="bottomLeft" activeCell="G22" sqref="G22"/>
      <selection pane="bottomRight" activeCell="F51" sqref="F51:F52"/>
    </sheetView>
  </sheetViews>
  <sheetFormatPr defaultColWidth="8.85546875" defaultRowHeight="12.75" x14ac:dyDescent="0.2"/>
  <cols>
    <col min="1" max="1" width="14.28515625" style="11" customWidth="1"/>
    <col min="2" max="2" width="35.85546875" style="11" bestFit="1" customWidth="1"/>
    <col min="3" max="3" width="21.28515625" style="1" bestFit="1" customWidth="1"/>
    <col min="4" max="4" width="16.140625" style="1" bestFit="1" customWidth="1"/>
    <col min="5" max="5" width="13.5703125" style="1" customWidth="1"/>
    <col min="6" max="6" width="15.28515625" style="1" bestFit="1" customWidth="1"/>
    <col min="7" max="7" width="10.85546875" style="4" bestFit="1" customWidth="1"/>
    <col min="8" max="16384" width="8.85546875" style="4"/>
  </cols>
  <sheetData>
    <row r="1" spans="1:6" x14ac:dyDescent="0.2">
      <c r="A1" s="2" t="s">
        <v>0</v>
      </c>
    </row>
    <row r="2" spans="1:6" ht="25.5" x14ac:dyDescent="0.2">
      <c r="A2" s="2" t="s">
        <v>1</v>
      </c>
      <c r="B2" s="2" t="s">
        <v>2</v>
      </c>
      <c r="C2" s="12" t="s">
        <v>3</v>
      </c>
      <c r="D2" s="3" t="s">
        <v>4</v>
      </c>
      <c r="E2" s="12" t="s">
        <v>5</v>
      </c>
      <c r="F2" s="12" t="s">
        <v>6</v>
      </c>
    </row>
    <row r="3" spans="1:6" x14ac:dyDescent="0.2">
      <c r="A3" s="13" t="s">
        <v>36</v>
      </c>
      <c r="B3" s="13" t="s">
        <v>7</v>
      </c>
      <c r="C3" s="12">
        <v>16588</v>
      </c>
      <c r="D3" s="3">
        <v>365861.44</v>
      </c>
      <c r="E3" s="12">
        <v>29.875106443372125</v>
      </c>
      <c r="F3" s="12">
        <v>495568.26568265684</v>
      </c>
    </row>
    <row r="4" spans="1:6" x14ac:dyDescent="0.2">
      <c r="A4" s="13" t="s">
        <v>37</v>
      </c>
      <c r="B4" s="13" t="s">
        <v>8</v>
      </c>
      <c r="C4" s="12">
        <v>11100</v>
      </c>
      <c r="D4" s="3">
        <v>172273.89</v>
      </c>
      <c r="E4" s="12">
        <v>13.652226156540413</v>
      </c>
      <c r="F4" s="12">
        <v>151539.71033759858</v>
      </c>
    </row>
    <row r="5" spans="1:6" x14ac:dyDescent="0.2">
      <c r="A5" s="13" t="s">
        <v>33</v>
      </c>
      <c r="B5" s="13" t="s">
        <v>9</v>
      </c>
      <c r="C5" s="12">
        <v>73165</v>
      </c>
      <c r="D5" s="3">
        <v>651781.17000000004</v>
      </c>
      <c r="E5" s="12">
        <v>9.3942403177755711</v>
      </c>
      <c r="F5" s="12">
        <v>687329.59285004961</v>
      </c>
    </row>
    <row r="6" spans="1:6" x14ac:dyDescent="0.2">
      <c r="A6" s="13" t="s">
        <v>38</v>
      </c>
      <c r="B6" s="13" t="s">
        <v>10</v>
      </c>
      <c r="C6" s="12">
        <v>6796</v>
      </c>
      <c r="D6" s="3">
        <v>732096.76</v>
      </c>
      <c r="E6" s="12">
        <v>118.54518371400199</v>
      </c>
      <c r="F6" s="12">
        <v>805633.0685203576</v>
      </c>
    </row>
    <row r="7" spans="1:6" x14ac:dyDescent="0.2">
      <c r="A7" s="13" t="s">
        <v>39</v>
      </c>
      <c r="B7" s="13" t="s">
        <v>11</v>
      </c>
      <c r="C7" s="12">
        <v>16194</v>
      </c>
      <c r="D7" s="3">
        <v>403428.1</v>
      </c>
      <c r="E7" s="12">
        <v>29.357000993048658</v>
      </c>
      <c r="F7" s="12">
        <v>475407.27408142999</v>
      </c>
    </row>
    <row r="8" spans="1:6" x14ac:dyDescent="0.2">
      <c r="A8" s="13" t="s">
        <v>88</v>
      </c>
      <c r="B8" s="13" t="s">
        <v>89</v>
      </c>
      <c r="C8" s="12">
        <v>8600</v>
      </c>
      <c r="D8" s="3">
        <v>321755.07</v>
      </c>
      <c r="E8" s="12">
        <v>38.052935250480814</v>
      </c>
      <c r="F8" s="12">
        <v>327255.24315413501</v>
      </c>
    </row>
    <row r="9" spans="1:6" x14ac:dyDescent="0.2">
      <c r="A9" s="13" t="s">
        <v>84</v>
      </c>
      <c r="B9" s="13" t="s">
        <v>85</v>
      </c>
      <c r="C9" s="12">
        <v>8400</v>
      </c>
      <c r="D9" s="3">
        <v>627373.31000000006</v>
      </c>
      <c r="E9" s="12">
        <v>77.15015611694578</v>
      </c>
      <c r="F9" s="12">
        <v>648061.31138234457</v>
      </c>
    </row>
    <row r="10" spans="1:6" x14ac:dyDescent="0.2">
      <c r="A10" s="13" t="s">
        <v>40</v>
      </c>
      <c r="B10" s="13" t="s">
        <v>12</v>
      </c>
      <c r="C10" s="12">
        <v>44191</v>
      </c>
      <c r="D10" s="3">
        <v>469011.49</v>
      </c>
      <c r="E10" s="12">
        <v>24.158391261171797</v>
      </c>
      <c r="F10" s="12">
        <v>1067583.4682224428</v>
      </c>
    </row>
    <row r="11" spans="1:6" x14ac:dyDescent="0.2">
      <c r="A11" s="13" t="s">
        <v>35</v>
      </c>
      <c r="B11" s="13" t="s">
        <v>13</v>
      </c>
      <c r="C11" s="12">
        <v>2702</v>
      </c>
      <c r="D11" s="3">
        <v>165346.62</v>
      </c>
      <c r="E11" s="12">
        <v>104.31044566615978</v>
      </c>
      <c r="F11" s="12">
        <v>281846.82418996375</v>
      </c>
    </row>
    <row r="12" spans="1:6" x14ac:dyDescent="0.2">
      <c r="A12" s="13" t="s">
        <v>41</v>
      </c>
      <c r="B12" s="13" t="s">
        <v>14</v>
      </c>
      <c r="C12" s="12">
        <v>103000</v>
      </c>
      <c r="D12" s="3">
        <v>563167.74</v>
      </c>
      <c r="E12" s="12">
        <v>8.8586074218000999</v>
      </c>
      <c r="F12" s="12">
        <v>912436.56444541027</v>
      </c>
    </row>
    <row r="13" spans="1:6" x14ac:dyDescent="0.2">
      <c r="A13" s="13" t="s">
        <v>90</v>
      </c>
      <c r="B13" s="13" t="s">
        <v>43</v>
      </c>
      <c r="C13" s="12">
        <v>5075</v>
      </c>
      <c r="D13" s="3">
        <v>548069.56999999995</v>
      </c>
      <c r="E13" s="12">
        <v>109.52</v>
      </c>
      <c r="F13" s="12">
        <v>555814</v>
      </c>
    </row>
    <row r="14" spans="1:6" x14ac:dyDescent="0.2">
      <c r="A14" s="13" t="s">
        <v>42</v>
      </c>
      <c r="B14" s="13" t="s">
        <v>15</v>
      </c>
      <c r="C14" s="12">
        <v>500</v>
      </c>
      <c r="D14" s="3">
        <v>226113.11</v>
      </c>
      <c r="E14" s="12">
        <v>608.38904661599054</v>
      </c>
      <c r="F14" s="12">
        <v>304194.52330799529</v>
      </c>
    </row>
    <row r="15" spans="1:6" x14ac:dyDescent="0.2">
      <c r="A15" s="13" t="s">
        <v>44</v>
      </c>
      <c r="B15" s="13" t="s">
        <v>82</v>
      </c>
      <c r="C15" s="12">
        <v>5445</v>
      </c>
      <c r="D15" s="3">
        <v>450892.63</v>
      </c>
      <c r="E15" s="12">
        <v>91.757696127110236</v>
      </c>
      <c r="F15" s="12">
        <v>499620.65541211521</v>
      </c>
    </row>
    <row r="16" spans="1:6" x14ac:dyDescent="0.2">
      <c r="A16" s="13" t="s">
        <v>45</v>
      </c>
      <c r="B16" s="13" t="s">
        <v>16</v>
      </c>
      <c r="C16" s="12">
        <v>10100</v>
      </c>
      <c r="D16" s="3">
        <v>510020.81</v>
      </c>
      <c r="E16" s="12">
        <v>70.244527887169156</v>
      </c>
      <c r="F16" s="12">
        <v>709469.73166040843</v>
      </c>
    </row>
    <row r="17" spans="1:6" x14ac:dyDescent="0.2">
      <c r="A17" s="13" t="s">
        <v>81</v>
      </c>
      <c r="B17" s="13" t="s">
        <v>17</v>
      </c>
      <c r="C17" s="12">
        <v>13742</v>
      </c>
      <c r="D17" s="3">
        <v>442010.3</v>
      </c>
      <c r="E17" s="12">
        <v>40.789473684210527</v>
      </c>
      <c r="F17" s="12">
        <v>560528.94736842113</v>
      </c>
    </row>
    <row r="18" spans="1:6" x14ac:dyDescent="0.2">
      <c r="A18" s="13" t="s">
        <v>46</v>
      </c>
      <c r="B18" s="13" t="s">
        <v>74</v>
      </c>
      <c r="C18" s="12">
        <v>13100</v>
      </c>
      <c r="D18" s="3">
        <v>895338.41</v>
      </c>
      <c r="E18" s="12">
        <v>66.407180144701897</v>
      </c>
      <c r="F18" s="12">
        <v>869934.05989559484</v>
      </c>
    </row>
    <row r="19" spans="1:6" x14ac:dyDescent="0.2">
      <c r="A19" s="13" t="s">
        <v>73</v>
      </c>
      <c r="B19" s="13" t="s">
        <v>91</v>
      </c>
      <c r="C19" s="12">
        <v>312529</v>
      </c>
      <c r="D19" s="3">
        <v>307736.65000000002</v>
      </c>
      <c r="E19" s="12">
        <v>0.9865171728640364</v>
      </c>
      <c r="F19" s="12">
        <v>308315.22551802441</v>
      </c>
    </row>
    <row r="20" spans="1:6" x14ac:dyDescent="0.2">
      <c r="A20" s="13" t="s">
        <v>92</v>
      </c>
      <c r="B20" s="13" t="s">
        <v>18</v>
      </c>
      <c r="C20" s="12">
        <v>39916</v>
      </c>
      <c r="D20" s="3">
        <v>750076.71</v>
      </c>
      <c r="E20" s="12">
        <v>17.311384391863843</v>
      </c>
      <c r="F20" s="12">
        <v>691001.2193856372</v>
      </c>
    </row>
    <row r="21" spans="1:6" x14ac:dyDescent="0.2">
      <c r="A21" s="13" t="s">
        <v>47</v>
      </c>
      <c r="B21" s="13" t="s">
        <v>19</v>
      </c>
      <c r="C21" s="12">
        <v>13904</v>
      </c>
      <c r="D21" s="3">
        <v>779919.5</v>
      </c>
      <c r="E21" s="12">
        <v>74.565300164995563</v>
      </c>
      <c r="F21" s="12">
        <v>1036755.9334940983</v>
      </c>
    </row>
    <row r="22" spans="1:6" x14ac:dyDescent="0.2">
      <c r="A22" s="13" t="s">
        <v>48</v>
      </c>
      <c r="B22" s="13" t="s">
        <v>20</v>
      </c>
      <c r="C22" s="12">
        <v>11500</v>
      </c>
      <c r="D22" s="3">
        <v>497265.87</v>
      </c>
      <c r="E22" s="12">
        <v>62.36834874988552</v>
      </c>
      <c r="F22" s="12">
        <v>717236.01062368345</v>
      </c>
    </row>
    <row r="23" spans="1:6" x14ac:dyDescent="0.2">
      <c r="A23" s="13" t="s">
        <v>49</v>
      </c>
      <c r="B23" s="13" t="s">
        <v>87</v>
      </c>
      <c r="C23" s="12">
        <v>8100</v>
      </c>
      <c r="D23" s="3">
        <v>377867.21</v>
      </c>
      <c r="E23" s="12">
        <v>44.189028299294812</v>
      </c>
      <c r="F23" s="12">
        <v>357931.12922428799</v>
      </c>
    </row>
    <row r="24" spans="1:6" x14ac:dyDescent="0.2">
      <c r="A24" s="13" t="s">
        <v>86</v>
      </c>
      <c r="B24" s="13" t="s">
        <v>21</v>
      </c>
      <c r="C24" s="12">
        <v>12500</v>
      </c>
      <c r="D24" s="3">
        <v>417084.44</v>
      </c>
      <c r="E24" s="12">
        <v>39.014561773056144</v>
      </c>
      <c r="F24" s="12">
        <v>487682.02216320182</v>
      </c>
    </row>
    <row r="25" spans="1:6" x14ac:dyDescent="0.2">
      <c r="A25" s="13" t="s">
        <v>50</v>
      </c>
      <c r="B25" s="13" t="s">
        <v>51</v>
      </c>
      <c r="C25" s="12">
        <v>75300</v>
      </c>
      <c r="D25" s="3">
        <v>200128.77</v>
      </c>
      <c r="E25" s="12">
        <v>2.568401798643396</v>
      </c>
      <c r="F25" s="12">
        <v>193400.65543784772</v>
      </c>
    </row>
    <row r="26" spans="1:6" x14ac:dyDescent="0.2">
      <c r="A26" s="13" t="s">
        <v>93</v>
      </c>
      <c r="B26" s="13" t="s">
        <v>71</v>
      </c>
      <c r="C26" s="12">
        <v>25512</v>
      </c>
      <c r="D26" s="3">
        <v>534940.64</v>
      </c>
      <c r="E26" s="12">
        <v>22.686630712460971</v>
      </c>
      <c r="F26" s="12">
        <v>578781.32273630425</v>
      </c>
    </row>
    <row r="27" spans="1:6" x14ac:dyDescent="0.2">
      <c r="A27" s="13" t="s">
        <v>94</v>
      </c>
      <c r="B27" s="13" t="s">
        <v>22</v>
      </c>
      <c r="C27" s="12">
        <v>19817</v>
      </c>
      <c r="D27" s="3">
        <v>939662.75</v>
      </c>
      <c r="E27" s="12">
        <v>58.161618669314791</v>
      </c>
      <c r="F27" s="12">
        <v>1152588.7971698113</v>
      </c>
    </row>
    <row r="28" spans="1:6" x14ac:dyDescent="0.2">
      <c r="A28" s="13" t="s">
        <v>70</v>
      </c>
      <c r="B28" s="13" t="s">
        <v>76</v>
      </c>
      <c r="C28" s="12">
        <v>10200</v>
      </c>
      <c r="D28" s="3">
        <v>427799.65</v>
      </c>
      <c r="E28" s="12">
        <v>45.562780474402416</v>
      </c>
      <c r="F28" s="12">
        <v>464740.36083890463</v>
      </c>
    </row>
    <row r="29" spans="1:6" x14ac:dyDescent="0.2">
      <c r="A29" s="13" t="s">
        <v>52</v>
      </c>
      <c r="B29" s="13" t="s">
        <v>95</v>
      </c>
      <c r="C29" s="12">
        <v>19636</v>
      </c>
      <c r="D29" s="3">
        <v>655544.30000000005</v>
      </c>
      <c r="E29" s="12">
        <v>32.274081429990069</v>
      </c>
      <c r="F29" s="12">
        <v>633733.86295928503</v>
      </c>
    </row>
    <row r="30" spans="1:6" x14ac:dyDescent="0.2">
      <c r="A30" s="13" t="s">
        <v>75</v>
      </c>
      <c r="B30" s="13" t="s">
        <v>23</v>
      </c>
      <c r="C30" s="12">
        <v>9100</v>
      </c>
      <c r="D30" s="3">
        <v>224859.37</v>
      </c>
      <c r="E30" s="12">
        <v>30.451506548218703</v>
      </c>
      <c r="F30" s="12">
        <v>277108.7095887902</v>
      </c>
    </row>
    <row r="31" spans="1:6" x14ac:dyDescent="0.2">
      <c r="A31" s="13" t="s">
        <v>96</v>
      </c>
      <c r="B31" s="13" t="s">
        <v>24</v>
      </c>
      <c r="C31" s="12">
        <v>8100</v>
      </c>
      <c r="D31" s="3">
        <v>334177</v>
      </c>
      <c r="E31" s="12">
        <v>57.056507006136094</v>
      </c>
      <c r="F31" s="12">
        <v>462157.70674970234</v>
      </c>
    </row>
    <row r="32" spans="1:6" x14ac:dyDescent="0.2">
      <c r="A32" s="13" t="s">
        <v>53</v>
      </c>
      <c r="B32" s="13" t="s">
        <v>25</v>
      </c>
      <c r="C32" s="12">
        <v>19108</v>
      </c>
      <c r="D32" s="3">
        <v>389509.84</v>
      </c>
      <c r="E32" s="12">
        <v>20.72807266534204</v>
      </c>
      <c r="F32" s="12">
        <v>396072.01248935569</v>
      </c>
    </row>
    <row r="33" spans="1:6" x14ac:dyDescent="0.2">
      <c r="A33" s="13" t="s">
        <v>32</v>
      </c>
      <c r="B33" s="13" t="s">
        <v>97</v>
      </c>
      <c r="C33" s="12">
        <v>24059</v>
      </c>
      <c r="D33" s="3">
        <v>0</v>
      </c>
      <c r="E33" s="12">
        <v>0</v>
      </c>
      <c r="F33" s="12">
        <v>0</v>
      </c>
    </row>
    <row r="34" spans="1:6" x14ac:dyDescent="0.2">
      <c r="A34" s="13" t="s">
        <v>54</v>
      </c>
      <c r="B34" s="13" t="s">
        <v>26</v>
      </c>
      <c r="C34" s="12">
        <v>24059</v>
      </c>
      <c r="D34" s="3">
        <v>454708.6</v>
      </c>
      <c r="E34" s="12">
        <v>22.028301886792452</v>
      </c>
      <c r="F34" s="12">
        <v>529978.91509433964</v>
      </c>
    </row>
    <row r="35" spans="1:6" x14ac:dyDescent="0.2">
      <c r="A35" s="13" t="s">
        <v>98</v>
      </c>
      <c r="B35" s="13" t="s">
        <v>77</v>
      </c>
      <c r="C35" s="12">
        <v>7269</v>
      </c>
      <c r="D35" s="3">
        <v>551524.77</v>
      </c>
      <c r="E35" s="12">
        <v>78.823237338629596</v>
      </c>
      <c r="F35" s="12">
        <v>572966.11221449857</v>
      </c>
    </row>
    <row r="36" spans="1:6" x14ac:dyDescent="0.2">
      <c r="A36" s="13" t="s">
        <v>55</v>
      </c>
      <c r="B36" s="13" t="s">
        <v>72</v>
      </c>
      <c r="C36" s="12">
        <v>20919</v>
      </c>
      <c r="D36" s="3">
        <v>535120.22</v>
      </c>
      <c r="E36" s="12">
        <v>31.351121203519728</v>
      </c>
      <c r="F36" s="12">
        <v>655834.10445642914</v>
      </c>
    </row>
    <row r="37" spans="1:6" x14ac:dyDescent="0.2">
      <c r="A37" s="13"/>
      <c r="B37" s="13"/>
      <c r="C37" s="12"/>
      <c r="D37" s="3"/>
      <c r="E37" s="12"/>
      <c r="F37" s="12"/>
    </row>
    <row r="38" spans="1:6" x14ac:dyDescent="0.2">
      <c r="A38" s="13"/>
      <c r="B38" s="13"/>
      <c r="C38" s="12"/>
      <c r="D38" s="3"/>
      <c r="E38" s="12"/>
      <c r="F38" s="12"/>
    </row>
    <row r="39" spans="1:6" x14ac:dyDescent="0.2">
      <c r="A39" s="13"/>
      <c r="B39" s="13"/>
      <c r="C39" s="12"/>
      <c r="D39" s="3"/>
      <c r="E39" s="12"/>
      <c r="F39" s="12"/>
    </row>
    <row r="40" spans="1:6" x14ac:dyDescent="0.2">
      <c r="A40" s="13" t="s">
        <v>28</v>
      </c>
      <c r="B40" s="13"/>
      <c r="C40" s="12"/>
      <c r="D40" s="3"/>
      <c r="E40" s="12"/>
      <c r="F40" s="12"/>
    </row>
    <row r="41" spans="1:6" x14ac:dyDescent="0.2">
      <c r="A41" s="21" t="s">
        <v>99</v>
      </c>
      <c r="B41" s="21" t="s">
        <v>100</v>
      </c>
      <c r="C41" s="12"/>
      <c r="D41" s="3"/>
      <c r="E41" s="12"/>
      <c r="F41" s="22">
        <v>10.004965243296922</v>
      </c>
    </row>
    <row r="42" spans="1:6" x14ac:dyDescent="0.2">
      <c r="A42" s="21" t="s">
        <v>78</v>
      </c>
      <c r="B42" s="21" t="s">
        <v>29</v>
      </c>
      <c r="C42" s="12"/>
      <c r="D42" s="3"/>
      <c r="E42" s="12"/>
      <c r="F42" s="22">
        <v>0.12016004295082386</v>
      </c>
    </row>
    <row r="43" spans="1:6" x14ac:dyDescent="0.2">
      <c r="A43" s="21" t="s">
        <v>57</v>
      </c>
      <c r="B43" s="21" t="s">
        <v>79</v>
      </c>
      <c r="C43" s="12"/>
      <c r="D43" s="3"/>
      <c r="E43" s="12"/>
      <c r="F43" s="22">
        <v>3.6633391336202949E-2</v>
      </c>
    </row>
    <row r="44" spans="1:6" x14ac:dyDescent="0.2">
      <c r="A44" s="21" t="s">
        <v>56</v>
      </c>
      <c r="B44" s="21" t="s">
        <v>30</v>
      </c>
      <c r="C44" s="12"/>
      <c r="D44" s="3"/>
      <c r="E44" s="12"/>
      <c r="F44" s="22">
        <v>66849.347147317632</v>
      </c>
    </row>
    <row r="45" spans="1:6" x14ac:dyDescent="0.2">
      <c r="A45" s="21" t="s">
        <v>83</v>
      </c>
      <c r="B45" s="21" t="s">
        <v>80</v>
      </c>
      <c r="C45" s="12"/>
      <c r="D45" s="3"/>
      <c r="E45" s="12"/>
      <c r="F45" s="22">
        <v>644870.67000000004</v>
      </c>
    </row>
    <row r="46" spans="1:6" x14ac:dyDescent="0.2">
      <c r="A46" s="21"/>
      <c r="B46" s="21"/>
      <c r="C46" s="22"/>
      <c r="D46" s="3"/>
      <c r="E46" s="12"/>
      <c r="F46" s="22"/>
    </row>
    <row r="47" spans="1:6" x14ac:dyDescent="0.2">
      <c r="A47" s="21" t="s">
        <v>58</v>
      </c>
      <c r="B47" s="21"/>
      <c r="C47" s="22"/>
      <c r="D47" s="3"/>
      <c r="E47" s="12"/>
      <c r="F47" s="22"/>
    </row>
    <row r="48" spans="1:6" x14ac:dyDescent="0.2">
      <c r="A48" s="21" t="s">
        <v>59</v>
      </c>
      <c r="B48" s="21" t="s">
        <v>60</v>
      </c>
      <c r="C48" s="22"/>
      <c r="D48" s="3"/>
      <c r="E48" s="12"/>
      <c r="F48" s="22">
        <v>808.62</v>
      </c>
    </row>
    <row r="49" spans="1:6" x14ac:dyDescent="0.2">
      <c r="A49" s="21"/>
      <c r="B49" s="21"/>
      <c r="C49" s="22"/>
      <c r="D49" s="3"/>
      <c r="E49" s="12"/>
      <c r="F49" s="22"/>
    </row>
    <row r="50" spans="1:6" x14ac:dyDescent="0.2">
      <c r="A50" s="21" t="s">
        <v>61</v>
      </c>
      <c r="B50" s="21"/>
      <c r="C50" s="22"/>
      <c r="D50" s="3"/>
      <c r="E50" s="12"/>
      <c r="F50" s="22"/>
    </row>
    <row r="51" spans="1:6" x14ac:dyDescent="0.2">
      <c r="A51" s="21" t="s">
        <v>36</v>
      </c>
      <c r="B51" s="21" t="s">
        <v>101</v>
      </c>
      <c r="C51" s="23"/>
      <c r="D51" s="3"/>
      <c r="E51" s="12"/>
      <c r="F51" s="22">
        <v>1294.8339483394834</v>
      </c>
    </row>
    <row r="52" spans="1:6" x14ac:dyDescent="0.2">
      <c r="A52" s="21" t="s">
        <v>50</v>
      </c>
      <c r="B52" s="21" t="s">
        <v>102</v>
      </c>
      <c r="C52" s="23"/>
      <c r="D52" s="3"/>
      <c r="E52" s="12"/>
      <c r="F52" s="22">
        <v>3548.8597856946608</v>
      </c>
    </row>
    <row r="53" spans="1:6" x14ac:dyDescent="0.2">
      <c r="A53" s="21"/>
      <c r="B53" s="21"/>
      <c r="C53" s="23"/>
      <c r="D53" s="3"/>
      <c r="E53" s="12"/>
      <c r="F53" s="22"/>
    </row>
    <row r="54" spans="1:6" x14ac:dyDescent="0.2">
      <c r="A54" s="21"/>
      <c r="B54" s="21"/>
      <c r="C54" s="23"/>
      <c r="D54" s="3"/>
      <c r="E54" s="12"/>
      <c r="F54" s="22"/>
    </row>
    <row r="55" spans="1:6" x14ac:dyDescent="0.2">
      <c r="A55" s="21"/>
      <c r="B55" s="21"/>
      <c r="C55" s="23"/>
      <c r="D55" s="3"/>
      <c r="E55" s="12"/>
      <c r="F55" s="22"/>
    </row>
    <row r="56" spans="1:6" x14ac:dyDescent="0.2">
      <c r="A56" s="21"/>
      <c r="B56" s="21"/>
      <c r="C56" s="22"/>
      <c r="D56" s="3"/>
      <c r="E56" s="12"/>
      <c r="F56" s="22"/>
    </row>
    <row r="57" spans="1:6" x14ac:dyDescent="0.2">
      <c r="A57" s="21" t="s">
        <v>62</v>
      </c>
      <c r="B57" s="21"/>
      <c r="C57" s="22"/>
      <c r="D57" s="3"/>
      <c r="E57" s="12"/>
      <c r="F57" s="22"/>
    </row>
    <row r="58" spans="1:6" x14ac:dyDescent="0.2">
      <c r="A58" s="21" t="s">
        <v>44</v>
      </c>
      <c r="B58" s="21" t="s">
        <v>63</v>
      </c>
      <c r="C58" s="23">
        <v>2807</v>
      </c>
      <c r="D58" s="3"/>
      <c r="E58" s="12"/>
      <c r="F58" s="22">
        <v>1120.7</v>
      </c>
    </row>
    <row r="59" spans="1:6" x14ac:dyDescent="0.2">
      <c r="A59" s="21"/>
      <c r="B59" s="21"/>
      <c r="C59" s="23"/>
      <c r="D59" s="3"/>
      <c r="E59" s="12"/>
      <c r="F59" s="22"/>
    </row>
    <row r="60" spans="1:6" x14ac:dyDescent="0.2">
      <c r="A60" s="21"/>
      <c r="B60" s="21"/>
      <c r="C60" s="22"/>
      <c r="D60" s="3"/>
      <c r="E60" s="12"/>
      <c r="F60" s="22"/>
    </row>
    <row r="61" spans="1:6" x14ac:dyDescent="0.2">
      <c r="A61" s="21" t="s">
        <v>69</v>
      </c>
      <c r="B61" s="21"/>
      <c r="C61" s="22"/>
      <c r="D61" s="3"/>
      <c r="E61" s="12"/>
      <c r="F61" s="22"/>
    </row>
    <row r="62" spans="1:6" x14ac:dyDescent="0.2">
      <c r="A62" s="21" t="s">
        <v>64</v>
      </c>
      <c r="B62" s="21"/>
      <c r="C62" s="22"/>
      <c r="D62" s="3"/>
      <c r="E62" s="12"/>
      <c r="F62" s="22">
        <v>119.9529294935453</v>
      </c>
    </row>
    <row r="63" spans="1:6" x14ac:dyDescent="0.2">
      <c r="A63" s="21" t="s">
        <v>65</v>
      </c>
      <c r="B63" s="21"/>
      <c r="C63" s="22"/>
      <c r="D63" s="3"/>
      <c r="E63" s="12"/>
      <c r="F63" s="22"/>
    </row>
    <row r="64" spans="1:6" x14ac:dyDescent="0.2">
      <c r="A64" s="21" t="s">
        <v>66</v>
      </c>
      <c r="B64" s="21"/>
      <c r="C64" s="22"/>
      <c r="D64" s="3"/>
      <c r="E64" s="12"/>
      <c r="F64" s="22"/>
    </row>
    <row r="65" spans="1:7" x14ac:dyDescent="0.2">
      <c r="A65" s="21" t="s">
        <v>67</v>
      </c>
      <c r="B65" s="21"/>
      <c r="C65" s="22"/>
      <c r="D65" s="3"/>
      <c r="E65" s="12"/>
      <c r="F65" s="22"/>
    </row>
    <row r="66" spans="1:7" x14ac:dyDescent="0.2">
      <c r="A66" s="21" t="s">
        <v>68</v>
      </c>
      <c r="B66" s="21"/>
      <c r="C66" s="22"/>
      <c r="D66" s="3"/>
      <c r="E66" s="12"/>
      <c r="F66" s="22"/>
    </row>
    <row r="67" spans="1:7" x14ac:dyDescent="0.2">
      <c r="A67" s="21"/>
      <c r="B67" s="21"/>
      <c r="C67" s="22"/>
      <c r="D67" s="3"/>
      <c r="E67" s="12"/>
      <c r="F67" s="22"/>
    </row>
    <row r="68" spans="1:7" x14ac:dyDescent="0.2">
      <c r="A68" s="21"/>
      <c r="B68" s="21"/>
      <c r="C68" s="22"/>
      <c r="D68" s="3"/>
      <c r="E68" s="12"/>
      <c r="F68" s="22"/>
    </row>
    <row r="69" spans="1:7" x14ac:dyDescent="0.2">
      <c r="A69" s="21" t="s">
        <v>31</v>
      </c>
      <c r="B69" s="21"/>
      <c r="C69" s="22"/>
      <c r="D69" s="3"/>
      <c r="E69" s="12"/>
      <c r="F69" s="22"/>
    </row>
    <row r="70" spans="1:7" x14ac:dyDescent="0.2">
      <c r="A70" s="21" t="s">
        <v>92</v>
      </c>
      <c r="B70" s="21" t="s">
        <v>103</v>
      </c>
      <c r="C70" s="22">
        <v>65535</v>
      </c>
      <c r="D70" s="3"/>
      <c r="E70" s="12"/>
      <c r="F70" s="22">
        <v>-66846.678966789696</v>
      </c>
      <c r="G70" s="24"/>
    </row>
    <row r="71" spans="1:7" x14ac:dyDescent="0.2">
      <c r="A71" s="21" t="s">
        <v>88</v>
      </c>
      <c r="B71" s="21" t="s">
        <v>104</v>
      </c>
      <c r="C71" s="22">
        <v>6600</v>
      </c>
      <c r="D71" s="3"/>
      <c r="E71" s="12"/>
      <c r="F71" s="22">
        <v>-243555.03251213499</v>
      </c>
      <c r="G71" s="24"/>
    </row>
    <row r="72" spans="1:7" x14ac:dyDescent="0.2">
      <c r="A72" s="21" t="s">
        <v>88</v>
      </c>
      <c r="B72" s="21" t="s">
        <v>104</v>
      </c>
      <c r="C72" s="22">
        <v>2000</v>
      </c>
      <c r="D72" s="3"/>
      <c r="E72" s="12"/>
      <c r="F72" s="22">
        <v>-77571.719021888406</v>
      </c>
      <c r="G72" s="24"/>
    </row>
    <row r="73" spans="1:7" x14ac:dyDescent="0.2">
      <c r="A73" s="21"/>
      <c r="B73" s="21"/>
      <c r="C73" s="22"/>
      <c r="D73" s="3"/>
      <c r="E73" s="12"/>
      <c r="F73" s="22"/>
      <c r="G73" s="24"/>
    </row>
    <row r="74" spans="1:7" x14ac:dyDescent="0.2">
      <c r="A74" s="21"/>
      <c r="B74" s="21"/>
      <c r="C74" s="22"/>
      <c r="D74" s="3"/>
      <c r="E74" s="12"/>
      <c r="F74" s="22"/>
      <c r="G74" s="24"/>
    </row>
    <row r="75" spans="1:7" x14ac:dyDescent="0.2">
      <c r="A75" s="21"/>
      <c r="B75" s="21"/>
      <c r="C75" s="22"/>
      <c r="D75" s="3"/>
      <c r="E75" s="12"/>
      <c r="F75" s="22"/>
    </row>
    <row r="76" spans="1:7" x14ac:dyDescent="0.2">
      <c r="A76" s="21" t="s">
        <v>34</v>
      </c>
      <c r="B76" s="21"/>
      <c r="C76" s="22"/>
      <c r="D76" s="3"/>
      <c r="E76" s="12"/>
      <c r="F76" s="22"/>
    </row>
    <row r="77" spans="1:7" x14ac:dyDescent="0.2">
      <c r="A77" s="21" t="s">
        <v>47</v>
      </c>
      <c r="B77" s="21" t="s">
        <v>105</v>
      </c>
      <c r="C77" s="22">
        <v>2746</v>
      </c>
      <c r="D77" s="3"/>
      <c r="E77" s="12"/>
      <c r="F77" s="22">
        <v>47522.700031133245</v>
      </c>
    </row>
    <row r="78" spans="1:7" x14ac:dyDescent="0.2">
      <c r="A78" s="21" t="s">
        <v>38</v>
      </c>
      <c r="B78" s="21" t="s">
        <v>106</v>
      </c>
      <c r="C78" s="22">
        <v>401</v>
      </c>
      <c r="D78" s="3"/>
      <c r="E78" s="12"/>
      <c r="F78" s="22">
        <v>47493.992055610732</v>
      </c>
    </row>
    <row r="79" spans="1:7" x14ac:dyDescent="0.2">
      <c r="A79" s="21" t="s">
        <v>54</v>
      </c>
      <c r="B79" s="21" t="s">
        <v>107</v>
      </c>
      <c r="C79" s="22">
        <v>501</v>
      </c>
      <c r="D79" s="3"/>
      <c r="E79" s="12"/>
      <c r="F79" s="22">
        <v>10383.707067839909</v>
      </c>
    </row>
    <row r="80" spans="1:7" x14ac:dyDescent="0.2">
      <c r="A80" s="21" t="s">
        <v>42</v>
      </c>
      <c r="B80" s="21" t="s">
        <v>108</v>
      </c>
      <c r="C80" s="22">
        <v>414</v>
      </c>
      <c r="D80" s="3"/>
      <c r="E80" s="12"/>
      <c r="F80" s="22">
        <v>46125.86</v>
      </c>
    </row>
    <row r="81" spans="1:6" x14ac:dyDescent="0.2">
      <c r="A81" s="21" t="s">
        <v>32</v>
      </c>
      <c r="B81" s="21" t="s">
        <v>109</v>
      </c>
      <c r="C81" s="22">
        <v>1800</v>
      </c>
      <c r="D81" s="3"/>
      <c r="E81" s="12"/>
      <c r="F81" s="22">
        <v>103365.72030405715</v>
      </c>
    </row>
    <row r="82" spans="1:6" x14ac:dyDescent="0.2">
      <c r="A82" s="2"/>
      <c r="B82" s="2"/>
      <c r="C82" s="12"/>
      <c r="D82" s="3"/>
      <c r="E82" s="12"/>
      <c r="F82" s="22"/>
    </row>
    <row r="83" spans="1:6" x14ac:dyDescent="0.2">
      <c r="A83" s="14"/>
      <c r="B83" s="15"/>
      <c r="C83" s="16"/>
      <c r="D83" s="17"/>
      <c r="E83" s="18"/>
      <c r="F83" s="18"/>
    </row>
    <row r="84" spans="1:6" x14ac:dyDescent="0.2">
      <c r="A84" s="19"/>
      <c r="B84" s="19"/>
      <c r="C84" s="20"/>
    </row>
    <row r="85" spans="1:6" ht="13.5" thickBot="1" x14ac:dyDescent="0.25">
      <c r="A85" s="4"/>
      <c r="B85" s="4"/>
      <c r="C85" s="5">
        <f t="shared" ref="C85:D85" si="0">SUM(C3:C84)</f>
        <v>1083030</v>
      </c>
      <c r="D85" s="5">
        <f t="shared" si="0"/>
        <v>15922466.710000001</v>
      </c>
      <c r="E85" s="5"/>
      <c r="F85" s="5">
        <f>SUM(F3:F84)</f>
        <v>19454049.035182472</v>
      </c>
    </row>
    <row r="86" spans="1:6" ht="14.25" thickTop="1" thickBot="1" x14ac:dyDescent="0.25">
      <c r="D86" s="6"/>
    </row>
    <row r="87" spans="1:6" ht="13.5" thickBot="1" x14ac:dyDescent="0.25">
      <c r="A87" s="7" t="s">
        <v>27</v>
      </c>
      <c r="B87" s="8"/>
      <c r="C87" s="9"/>
      <c r="D87" s="10"/>
    </row>
  </sheetData>
  <printOptions horizontalCentered="1"/>
  <pageMargins left="0.28999999999999998" right="0.28000000000000003" top="1" bottom="1" header="0.5" footer="0.5"/>
  <pageSetup scale="29" fitToHeight="600" orientation="landscape" r:id="rId1"/>
  <headerFooter alignWithMargins="0">
    <oddHeader>&amp;A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Share_Cost_Mkt</vt:lpstr>
      <vt:lpstr>DIST_INSERTED_ROWS</vt:lpstr>
      <vt:lpstr>Share_Cost_Mkt!Print_Area</vt:lpstr>
      <vt:lpstr>Share_Cost_Mkt!Print_Titles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BryceP</cp:lastModifiedBy>
  <dcterms:created xsi:type="dcterms:W3CDTF">2017-08-31T20:49:24Z</dcterms:created>
  <dcterms:modified xsi:type="dcterms:W3CDTF">2018-03-01T01:10:11Z</dcterms:modified>
</cp:coreProperties>
</file>