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Y Police - LEIA\Monthly Reporting - Leading Edge\Monthly Uploads\2017-9\"/>
    </mc:Choice>
  </mc:AlternateContent>
  <bookViews>
    <workbookView xWindow="0" yWindow="0" windowWidth="20175" windowHeight="8715" xr2:uid="{F902F6CF-D51C-4DF3-B360-083D5DCD75A4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Share_Cost_Mkt!$A$2:$F$85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Share_Cost_Mkt!$85:$85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Share_Cost_Mkt!$A$2:$F$87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F87" i="1"/>
</calcChain>
</file>

<file path=xl/sharedStrings.xml><?xml version="1.0" encoding="utf-8"?>
<sst xmlns="http://schemas.openxmlformats.org/spreadsheetml/2006/main" count="137" uniqueCount="109">
  <si>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</si>
  <si>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</si>
  <si>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</si>
  <si>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</si>
  <si>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</si>
  <si>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</si>
  <si>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</si>
  <si>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</si>
  <si>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</si>
  <si>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</si>
  <si>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</si>
  <si>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</si>
  <si>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DNB ASA</t>
  </si>
  <si>
    <t>EUROFINS SCIENTIFIC</t>
  </si>
  <si>
    <t>FIAT CHRYSLER AUTOMOBILES NV</t>
  </si>
  <si>
    <t>FRUTAROM</t>
  </si>
  <si>
    <t>GALAXY ENTERTAINMENT GROUP L</t>
  </si>
  <si>
    <t>GEDI GRUPPO EDITORIALE SPA</t>
  </si>
  <si>
    <t>INDUS HOLDING AG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</si>
  <si>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</si>
  <si>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</si>
  <si>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</si>
  <si>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</si>
  <si>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</si>
  <si>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</si>
  <si>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PERSOL HOLDINGS CO LTD</t>
  </si>
  <si>
    <t>PIGEON CORP</t>
  </si>
  <si>
    <t>SEKISUI HOUSE LTD</t>
  </si>
  <si>
    <t>SOCIETE GENERALE SA</t>
  </si>
  <si>
    <t>TOPRE CORP</t>
  </si>
  <si>
    <t>TOTO LTD</t>
  </si>
  <si>
    <t>TRAVIS PERKINS PLC</t>
  </si>
  <si>
    <t>UNICREDIT SPA</t>
  </si>
  <si>
    <t>Insert additional rows above here</t>
  </si>
  <si>
    <t>**NOTE:</t>
  </si>
  <si>
    <t>Cash</t>
  </si>
  <si>
    <t>STATE STREET BANK + TRUST CO</t>
  </si>
  <si>
    <t>JAPANESE YEN</t>
  </si>
  <si>
    <t>POUND STERLING</t>
  </si>
  <si>
    <t>Open buys</t>
  </si>
  <si>
    <t>Open Sells</t>
  </si>
  <si>
    <t>005367008</t>
  </si>
  <si>
    <t>600245005</t>
  </si>
  <si>
    <t>550190904</t>
  </si>
  <si>
    <t>510740905</t>
  </si>
  <si>
    <t>578220907</t>
  </si>
  <si>
    <t>426330007</t>
  </si>
  <si>
    <t>597264902</t>
  </si>
  <si>
    <t>ACI09N1H7</t>
  </si>
  <si>
    <t>635341902</t>
  </si>
  <si>
    <t>646587006</t>
  </si>
  <si>
    <t>583620901</t>
  </si>
  <si>
    <t>G4705A100</t>
  </si>
  <si>
    <t>ICON PLC</t>
  </si>
  <si>
    <t>494351901</t>
  </si>
  <si>
    <t>649099009</t>
  </si>
  <si>
    <t>649632007</t>
  </si>
  <si>
    <t>598662906</t>
  </si>
  <si>
    <t>B02L48900</t>
  </si>
  <si>
    <t>B00L2M903</t>
  </si>
  <si>
    <t>665942009</t>
  </si>
  <si>
    <t>B3CY70909</t>
  </si>
  <si>
    <t>668808900</t>
  </si>
  <si>
    <t>679390005</t>
  </si>
  <si>
    <t>604321901</t>
  </si>
  <si>
    <t>SINGAPORE TECH ENGINEERING</t>
  </si>
  <si>
    <t>B61X7R907</t>
  </si>
  <si>
    <t>SITC INTERNATIONAL HOLDINGS</t>
  </si>
  <si>
    <t>596651901</t>
  </si>
  <si>
    <t>689492007</t>
  </si>
  <si>
    <t>689746006</t>
  </si>
  <si>
    <t>077396000</t>
  </si>
  <si>
    <t>BYMXPS901</t>
  </si>
  <si>
    <t>GBP</t>
  </si>
  <si>
    <t>JPY</t>
  </si>
  <si>
    <t>8611229F8</t>
  </si>
  <si>
    <t>EUROFINS SCIENTIFIC COMMON STOCK EUR.1</t>
  </si>
  <si>
    <t>Interest</t>
  </si>
  <si>
    <t>922URLII6</t>
  </si>
  <si>
    <t>NYC CUSTOM STIF</t>
  </si>
  <si>
    <t>Dividends</t>
  </si>
  <si>
    <t>PIGEON CORP COMMON STOCK</t>
  </si>
  <si>
    <t>Dividend 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</si>
  <si>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</si>
  <si>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</si>
  <si>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</si>
  <si>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</si>
  <si>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</si>
  <si>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</si>
  <si>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</si>
  <si>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BXC8BS904</t>
  </si>
  <si>
    <t>B1WY23900</t>
  </si>
  <si>
    <t>094658903</t>
  </si>
  <si>
    <t>ATLAS COPCO AB A SHS</t>
  </si>
  <si>
    <t>SMITHS GROUP PLC</t>
  </si>
  <si>
    <t>WEIR GROUP PLC/THE</t>
  </si>
  <si>
    <t>GALAXY ENTERTAINMENT GROUP L COMMON STOCK</t>
  </si>
  <si>
    <t>KEYENCE CORP COMMON STOCK</t>
  </si>
  <si>
    <t>KOITO MANUFACTURING CO LTD COMMON STOCK</t>
  </si>
  <si>
    <t>OMRON CORP COMMON STOCK</t>
  </si>
  <si>
    <t>PERSOL HOLDINGS CO LTD COMMON STOCK</t>
  </si>
  <si>
    <t>TOPRE CORP COMMON STOCK</t>
  </si>
  <si>
    <t>TOTO LTD COMMON STOCK</t>
  </si>
  <si>
    <t>TRAVIS PERKINS PLC COMMON STOCK GBP.1</t>
  </si>
  <si>
    <t>WEIR GROUP PLC/THE COMMON STOCK GBP.125</t>
  </si>
  <si>
    <t>BANCO BILBAO VIZCAYA ARGENTA COMMON STOCK EUR.49</t>
  </si>
  <si>
    <t>ICON PLC COMMON STOCK EUR.06</t>
  </si>
  <si>
    <t>SMITHS GROUP PLC COMMON STOCK GBP.375</t>
  </si>
  <si>
    <t>BUZZI UNICEM SPA COMMON STOCK EUR.6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</si>
</sst>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4" fontId="1" fillId="0" borderId="0" xfId="1" applyNumberFormat="1" applyFont="1" applyFill="1" applyAlignment="1">
      <alignment horizontal="center"/>
    </xf>
    <xf numFmtId="0" fontId="0" fillId="0" borderId="0" xfId="0" applyFont="1" applyFill="1"/>
    <xf numFmtId="4" fontId="1" fillId="0" borderId="0" xfId="0" applyNumberFormat="1" applyFont="1" applyFill="1"/>
    <xf numFmtId="49" fontId="0" fillId="0" borderId="0" xfId="0" applyNumberFormat="1" applyFont="1" applyFill="1" applyBorder="1"/>
    <xf numFmtId="49" fontId="2" fillId="0" borderId="0" xfId="0" applyNumberFormat="1" applyFont="1" applyFill="1" applyBorder="1"/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Y%20Police%20-%20LEIA/Recon/2017-7/2017-07-31%20Preliminary%20Detailed%20Accounting%20Reconciliation%20NYCY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698.85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B725-9A05-4F6D-B976-0654EB419A6A}">
  <sheetPr>
    <pageSetUpPr fitToPage="1"/>
  </sheetPr>
  <dimension ref="A1:G89"/>
  <sheetViews>
    <sheetView tabSelected="1" zoomScale="85" zoomScaleNormal="85" workbookViewId="0">
      <pane xSplit="2" ySplit="2" topLeftCell="C60" activePane="bottomRight" state="frozen"/>
      <selection activeCell="G22" sqref="G22"/>
      <selection pane="topRight" activeCell="G22" sqref="G22"/>
      <selection pane="bottomLeft" activeCell="G22" sqref="G22"/>
      <selection pane="bottomRight" activeCell="F66" sqref="F66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41</v>
      </c>
      <c r="B3" s="13" t="s">
        <v>7</v>
      </c>
      <c r="C3" s="12">
        <v>30615</v>
      </c>
      <c r="D3" s="3">
        <v>639937.23</v>
      </c>
      <c r="E3" s="12">
        <v>24.099129269926319</v>
      </c>
      <c r="F3" s="12">
        <v>737794.84259879426</v>
      </c>
    </row>
    <row r="4" spans="1:6" x14ac:dyDescent="0.2">
      <c r="A4" s="13" t="s">
        <v>42</v>
      </c>
      <c r="B4" s="13" t="s">
        <v>8</v>
      </c>
      <c r="C4" s="12">
        <v>15400</v>
      </c>
      <c r="D4" s="3">
        <v>239010.62</v>
      </c>
      <c r="E4" s="12">
        <v>14.402765330943541</v>
      </c>
      <c r="F4" s="12">
        <v>221802.58609653055</v>
      </c>
    </row>
    <row r="5" spans="1:6" x14ac:dyDescent="0.2">
      <c r="A5" s="13" t="s">
        <v>90</v>
      </c>
      <c r="B5" s="13" t="s">
        <v>93</v>
      </c>
      <c r="C5" s="12">
        <v>6997</v>
      </c>
      <c r="D5" s="3">
        <v>275366.40000000002</v>
      </c>
      <c r="E5" s="12">
        <v>42.329405989199806</v>
      </c>
      <c r="F5" s="12">
        <v>296178.85370643105</v>
      </c>
    </row>
    <row r="6" spans="1:6" x14ac:dyDescent="0.2">
      <c r="A6" s="13" t="s">
        <v>43</v>
      </c>
      <c r="B6" s="13" t="s">
        <v>9</v>
      </c>
      <c r="C6" s="12">
        <v>74750</v>
      </c>
      <c r="D6" s="3">
        <v>667182.88</v>
      </c>
      <c r="E6" s="12">
        <v>8.9331285444234396</v>
      </c>
      <c r="F6" s="12">
        <v>667751.3586956521</v>
      </c>
    </row>
    <row r="7" spans="1:6" x14ac:dyDescent="0.2">
      <c r="A7" s="13" t="s">
        <v>44</v>
      </c>
      <c r="B7" s="13" t="s">
        <v>10</v>
      </c>
      <c r="C7" s="12">
        <v>8160</v>
      </c>
      <c r="D7" s="3">
        <v>879035.81</v>
      </c>
      <c r="E7" s="12">
        <v>107.54962192816635</v>
      </c>
      <c r="F7" s="12">
        <v>877604.91493383737</v>
      </c>
    </row>
    <row r="8" spans="1:6" x14ac:dyDescent="0.2">
      <c r="A8" s="13" t="s">
        <v>45</v>
      </c>
      <c r="B8" s="13" t="s">
        <v>11</v>
      </c>
      <c r="C8" s="12">
        <v>16207</v>
      </c>
      <c r="D8" s="3">
        <v>394694.47</v>
      </c>
      <c r="E8" s="12">
        <v>26.984877126654062</v>
      </c>
      <c r="F8" s="12">
        <v>437343.90359168238</v>
      </c>
    </row>
    <row r="9" spans="1:6" x14ac:dyDescent="0.2">
      <c r="A9" s="13" t="s">
        <v>46</v>
      </c>
      <c r="B9" s="13" t="s">
        <v>12</v>
      </c>
      <c r="C9" s="12">
        <v>28112</v>
      </c>
      <c r="D9" s="3">
        <v>445308.36</v>
      </c>
      <c r="E9" s="12">
        <v>20.156732725491672</v>
      </c>
      <c r="F9" s="12">
        <v>566646.07037902193</v>
      </c>
    </row>
    <row r="10" spans="1:6" x14ac:dyDescent="0.2">
      <c r="A10" s="13" t="s">
        <v>47</v>
      </c>
      <c r="B10" s="13" t="s">
        <v>13</v>
      </c>
      <c r="C10" s="12">
        <v>1435</v>
      </c>
      <c r="D10" s="3">
        <v>643763.89</v>
      </c>
      <c r="E10" s="12">
        <v>631.61625708884685</v>
      </c>
      <c r="F10" s="12">
        <v>906369.32892249525</v>
      </c>
    </row>
    <row r="11" spans="1:6" x14ac:dyDescent="0.2">
      <c r="A11" s="13" t="s">
        <v>48</v>
      </c>
      <c r="B11" s="13" t="s">
        <v>14</v>
      </c>
      <c r="C11" s="12">
        <v>53022</v>
      </c>
      <c r="D11" s="3">
        <v>562769.87</v>
      </c>
      <c r="E11" s="12">
        <v>17.911153119092628</v>
      </c>
      <c r="F11" s="12">
        <v>949685.16068052931</v>
      </c>
    </row>
    <row r="12" spans="1:6" x14ac:dyDescent="0.2">
      <c r="A12" s="13" t="s">
        <v>49</v>
      </c>
      <c r="B12" s="13" t="s">
        <v>15</v>
      </c>
      <c r="C12" s="12">
        <v>3065</v>
      </c>
      <c r="D12" s="3">
        <v>187560.48</v>
      </c>
      <c r="E12" s="12">
        <v>76.938313525749862</v>
      </c>
      <c r="F12" s="12">
        <v>235815.93095642334</v>
      </c>
    </row>
    <row r="13" spans="1:6" x14ac:dyDescent="0.2">
      <c r="A13" s="13" t="s">
        <v>50</v>
      </c>
      <c r="B13" s="13" t="s">
        <v>16</v>
      </c>
      <c r="C13" s="12">
        <v>116000</v>
      </c>
      <c r="D13" s="3">
        <v>634118.71</v>
      </c>
      <c r="E13" s="12">
        <v>7.0413519395723982</v>
      </c>
      <c r="F13" s="12">
        <v>816796.82499039825</v>
      </c>
    </row>
    <row r="14" spans="1:6" x14ac:dyDescent="0.2">
      <c r="A14" s="13" t="s">
        <v>51</v>
      </c>
      <c r="B14" s="13" t="s">
        <v>17</v>
      </c>
      <c r="C14" s="12">
        <v>2238</v>
      </c>
      <c r="D14" s="3">
        <v>1912.08</v>
      </c>
      <c r="E14" s="12">
        <v>0.88610586011342152</v>
      </c>
      <c r="F14" s="12">
        <v>1983.1049149338373</v>
      </c>
    </row>
    <row r="15" spans="1:6" x14ac:dyDescent="0.2">
      <c r="A15" s="13" t="s">
        <v>52</v>
      </c>
      <c r="B15" s="13" t="s">
        <v>53</v>
      </c>
      <c r="C15" s="12">
        <v>6207</v>
      </c>
      <c r="D15" s="3">
        <v>670231.02</v>
      </c>
      <c r="E15" s="12">
        <v>113.88</v>
      </c>
      <c r="F15" s="12">
        <v>706853.15999999992</v>
      </c>
    </row>
    <row r="16" spans="1:6" x14ac:dyDescent="0.2">
      <c r="A16" s="13" t="s">
        <v>54</v>
      </c>
      <c r="B16" s="13" t="s">
        <v>18</v>
      </c>
      <c r="C16" s="12">
        <v>5581</v>
      </c>
      <c r="D16" s="3">
        <v>408251.62</v>
      </c>
      <c r="E16" s="12">
        <v>73.924858223062373</v>
      </c>
      <c r="F16" s="12">
        <v>412574.6337429111</v>
      </c>
    </row>
    <row r="17" spans="1:6" x14ac:dyDescent="0.2">
      <c r="A17" s="13" t="s">
        <v>55</v>
      </c>
      <c r="B17" s="13" t="s">
        <v>19</v>
      </c>
      <c r="C17" s="12">
        <v>900</v>
      </c>
      <c r="D17" s="3">
        <v>409319.48</v>
      </c>
      <c r="E17" s="12">
        <v>531.06390543062832</v>
      </c>
      <c r="F17" s="12">
        <v>477957.51488756551</v>
      </c>
    </row>
    <row r="18" spans="1:6" x14ac:dyDescent="0.2">
      <c r="A18" s="13" t="s">
        <v>56</v>
      </c>
      <c r="B18" s="13" t="s">
        <v>20</v>
      </c>
      <c r="C18" s="12">
        <v>14800</v>
      </c>
      <c r="D18" s="3">
        <v>733914.41</v>
      </c>
      <c r="E18" s="12">
        <v>62.749977779752911</v>
      </c>
      <c r="F18" s="12">
        <v>928699.67114034307</v>
      </c>
    </row>
    <row r="19" spans="1:6" x14ac:dyDescent="0.2">
      <c r="A19" s="13" t="s">
        <v>57</v>
      </c>
      <c r="B19" s="13" t="s">
        <v>21</v>
      </c>
      <c r="C19" s="12">
        <v>15567</v>
      </c>
      <c r="D19" s="3">
        <v>500711.28</v>
      </c>
      <c r="E19" s="12">
        <v>41.268903591682417</v>
      </c>
      <c r="F19" s="12">
        <v>642433.02221172024</v>
      </c>
    </row>
    <row r="20" spans="1:6" x14ac:dyDescent="0.2">
      <c r="A20" s="13" t="s">
        <v>58</v>
      </c>
      <c r="B20" s="13" t="s">
        <v>22</v>
      </c>
      <c r="C20" s="12">
        <v>25143</v>
      </c>
      <c r="D20" s="3">
        <v>431973.67</v>
      </c>
      <c r="E20" s="12">
        <v>19.779971366136689</v>
      </c>
      <c r="F20" s="12">
        <v>497327.82005877479</v>
      </c>
    </row>
    <row r="21" spans="1:6" x14ac:dyDescent="0.2">
      <c r="A21" s="13" t="s">
        <v>59</v>
      </c>
      <c r="B21" s="13" t="s">
        <v>23</v>
      </c>
      <c r="C21" s="12">
        <v>15767</v>
      </c>
      <c r="D21" s="3">
        <v>884421.08</v>
      </c>
      <c r="E21" s="12">
        <v>65.967108492881692</v>
      </c>
      <c r="F21" s="12">
        <v>1040103.3996072656</v>
      </c>
    </row>
    <row r="22" spans="1:6" x14ac:dyDescent="0.2">
      <c r="A22" s="13" t="s">
        <v>60</v>
      </c>
      <c r="B22" s="13" t="s">
        <v>24</v>
      </c>
      <c r="C22" s="12">
        <v>16100</v>
      </c>
      <c r="D22" s="3">
        <v>696022.28</v>
      </c>
      <c r="E22" s="12">
        <v>50.928806328326367</v>
      </c>
      <c r="F22" s="12">
        <v>819953.78188605455</v>
      </c>
    </row>
    <row r="23" spans="1:6" x14ac:dyDescent="0.2">
      <c r="A23" s="13" t="s">
        <v>61</v>
      </c>
      <c r="B23" s="13" t="s">
        <v>25</v>
      </c>
      <c r="C23" s="12">
        <v>32900</v>
      </c>
      <c r="D23" s="3">
        <v>624516.16</v>
      </c>
      <c r="E23" s="12">
        <v>23.313483245933693</v>
      </c>
      <c r="F23" s="12">
        <v>767013.59879121848</v>
      </c>
    </row>
    <row r="24" spans="1:6" x14ac:dyDescent="0.2">
      <c r="A24" s="13" t="s">
        <v>62</v>
      </c>
      <c r="B24" s="13" t="s">
        <v>26</v>
      </c>
      <c r="C24" s="12">
        <v>18800</v>
      </c>
      <c r="D24" s="3">
        <v>627342.53</v>
      </c>
      <c r="E24" s="12">
        <v>34.174740023109052</v>
      </c>
      <c r="F24" s="12">
        <v>642485.11243445019</v>
      </c>
    </row>
    <row r="25" spans="1:6" x14ac:dyDescent="0.2">
      <c r="A25" s="13" t="s">
        <v>63</v>
      </c>
      <c r="B25" s="13" t="s">
        <v>27</v>
      </c>
      <c r="C25" s="12">
        <v>21300</v>
      </c>
      <c r="D25" s="3">
        <v>365272.23</v>
      </c>
      <c r="E25" s="12">
        <v>16.856279441827393</v>
      </c>
      <c r="F25" s="12">
        <v>359038.75211092347</v>
      </c>
    </row>
    <row r="26" spans="1:6" x14ac:dyDescent="0.2">
      <c r="A26" s="13" t="s">
        <v>64</v>
      </c>
      <c r="B26" s="13" t="s">
        <v>65</v>
      </c>
      <c r="C26" s="12">
        <v>137900</v>
      </c>
      <c r="D26" s="3">
        <v>368911.5</v>
      </c>
      <c r="E26" s="12">
        <v>2.5338833235120801</v>
      </c>
      <c r="F26" s="12">
        <v>349422.51031231583</v>
      </c>
    </row>
    <row r="27" spans="1:6" x14ac:dyDescent="0.2">
      <c r="A27" s="13" t="s">
        <v>66</v>
      </c>
      <c r="B27" s="13" t="s">
        <v>67</v>
      </c>
      <c r="C27" s="12">
        <v>253000</v>
      </c>
      <c r="D27" s="3">
        <v>221072.13</v>
      </c>
      <c r="E27" s="12">
        <v>0.90641403149404687</v>
      </c>
      <c r="F27" s="12">
        <v>229322.74996799385</v>
      </c>
    </row>
    <row r="28" spans="1:6" x14ac:dyDescent="0.2">
      <c r="A28" s="13" t="s">
        <v>91</v>
      </c>
      <c r="B28" s="13" t="s">
        <v>94</v>
      </c>
      <c r="C28" s="12">
        <v>28930</v>
      </c>
      <c r="D28" s="3">
        <v>606609.56000000006</v>
      </c>
      <c r="E28" s="12">
        <v>21.125251172136636</v>
      </c>
      <c r="F28" s="12">
        <v>611153.51640991285</v>
      </c>
    </row>
    <row r="29" spans="1:6" x14ac:dyDescent="0.2">
      <c r="A29" s="13" t="s">
        <v>68</v>
      </c>
      <c r="B29" s="13" t="s">
        <v>28</v>
      </c>
      <c r="C29" s="12">
        <v>22459</v>
      </c>
      <c r="D29" s="3">
        <v>1064938.47</v>
      </c>
      <c r="E29" s="12">
        <v>58.524338374291105</v>
      </c>
      <c r="F29" s="12">
        <v>1314398.1155482039</v>
      </c>
    </row>
    <row r="30" spans="1:6" x14ac:dyDescent="0.2">
      <c r="A30" s="13" t="s">
        <v>69</v>
      </c>
      <c r="B30" s="13" t="s">
        <v>29</v>
      </c>
      <c r="C30" s="12">
        <v>13700</v>
      </c>
      <c r="D30" s="3">
        <v>338524.56</v>
      </c>
      <c r="E30" s="12">
        <v>30.708381477202025</v>
      </c>
      <c r="F30" s="12">
        <v>420704.82623766776</v>
      </c>
    </row>
    <row r="31" spans="1:6" x14ac:dyDescent="0.2">
      <c r="A31" s="13" t="s">
        <v>70</v>
      </c>
      <c r="B31" s="13" t="s">
        <v>30</v>
      </c>
      <c r="C31" s="12">
        <v>14400</v>
      </c>
      <c r="D31" s="3">
        <v>561454.93000000005</v>
      </c>
      <c r="E31" s="12">
        <v>42.129588481023909</v>
      </c>
      <c r="F31" s="12">
        <v>606666.07412674429</v>
      </c>
    </row>
    <row r="32" spans="1:6" x14ac:dyDescent="0.2">
      <c r="A32" s="13" t="s">
        <v>71</v>
      </c>
      <c r="B32" s="13" t="s">
        <v>31</v>
      </c>
      <c r="C32" s="12">
        <v>30887</v>
      </c>
      <c r="D32" s="3">
        <v>629621.05000000005</v>
      </c>
      <c r="E32" s="12">
        <v>19.397186872069657</v>
      </c>
      <c r="F32" s="12">
        <v>599120.91091761552</v>
      </c>
    </row>
    <row r="33" spans="1:6" x14ac:dyDescent="0.2">
      <c r="A33" s="13" t="s">
        <v>72</v>
      </c>
      <c r="B33" s="13" t="s">
        <v>32</v>
      </c>
      <c r="C33" s="12">
        <v>27284</v>
      </c>
      <c r="D33" s="3">
        <v>515660.54</v>
      </c>
      <c r="E33" s="12">
        <v>21.290170132325141</v>
      </c>
      <c r="F33" s="12">
        <v>580881.0018903591</v>
      </c>
    </row>
    <row r="34" spans="1:6" x14ac:dyDescent="0.2">
      <c r="A34" s="13" t="s">
        <v>92</v>
      </c>
      <c r="B34" s="13" t="s">
        <v>95</v>
      </c>
      <c r="C34" s="12">
        <v>27177</v>
      </c>
      <c r="D34" s="3">
        <v>695201.95</v>
      </c>
      <c r="E34" s="12">
        <v>26.322839919624911</v>
      </c>
      <c r="F34" s="12">
        <v>715375.82049564621</v>
      </c>
    </row>
    <row r="35" spans="1:6" x14ac:dyDescent="0.2">
      <c r="A35" s="13"/>
      <c r="B35" s="13"/>
      <c r="C35" s="12"/>
      <c r="D35" s="3"/>
      <c r="E35" s="12"/>
      <c r="F35" s="12"/>
    </row>
    <row r="36" spans="1:6" x14ac:dyDescent="0.2">
      <c r="A36" s="13"/>
      <c r="B36" s="13"/>
      <c r="C36" s="12"/>
      <c r="D36" s="3"/>
      <c r="E36" s="12"/>
      <c r="F36" s="12"/>
    </row>
    <row r="37" spans="1:6" x14ac:dyDescent="0.2">
      <c r="A37" t="s">
        <v>35</v>
      </c>
      <c r="B37" s="13"/>
      <c r="C37" s="12"/>
      <c r="D37" s="3"/>
      <c r="E37" s="12"/>
      <c r="F37" s="12"/>
    </row>
    <row r="38" spans="1:6" x14ac:dyDescent="0.2">
      <c r="A38" s="21" t="s">
        <v>74</v>
      </c>
      <c r="B38" s="21" t="s">
        <v>37</v>
      </c>
      <c r="C38" s="12"/>
      <c r="D38" s="3"/>
      <c r="E38" s="12"/>
      <c r="F38" s="22">
        <v>7004.7195804817347</v>
      </c>
    </row>
    <row r="39" spans="1:6" x14ac:dyDescent="0.2">
      <c r="A39" s="21" t="s">
        <v>73</v>
      </c>
      <c r="B39" s="21" t="s">
        <v>38</v>
      </c>
      <c r="C39" s="12"/>
      <c r="D39" s="3"/>
      <c r="E39" s="12"/>
      <c r="F39" s="22">
        <v>8.1848626925653054</v>
      </c>
    </row>
    <row r="40" spans="1:6" x14ac:dyDescent="0.2">
      <c r="A40" s="21" t="s">
        <v>75</v>
      </c>
      <c r="B40" s="21" t="s">
        <v>36</v>
      </c>
      <c r="C40" s="12"/>
      <c r="D40" s="3"/>
      <c r="E40" s="12"/>
      <c r="F40" s="22">
        <v>649441.47</v>
      </c>
    </row>
    <row r="41" spans="1:6" x14ac:dyDescent="0.2">
      <c r="A41" s="21"/>
      <c r="B41" s="21"/>
      <c r="C41" s="12"/>
      <c r="D41" s="3"/>
      <c r="E41" s="12"/>
      <c r="F41" s="22"/>
    </row>
    <row r="42" spans="1:6" x14ac:dyDescent="0.2">
      <c r="A42" s="21" t="s">
        <v>77</v>
      </c>
      <c r="B42" s="21"/>
      <c r="C42" s="12"/>
      <c r="D42" s="3"/>
      <c r="E42" s="12"/>
      <c r="F42" s="22"/>
    </row>
    <row r="43" spans="1:6" x14ac:dyDescent="0.2">
      <c r="A43" s="21" t="s">
        <v>78</v>
      </c>
      <c r="B43" s="21" t="s">
        <v>79</v>
      </c>
      <c r="C43" s="12"/>
      <c r="D43" s="3"/>
      <c r="E43" s="12"/>
      <c r="F43" s="22">
        <v>417.24</v>
      </c>
    </row>
    <row r="44" spans="1:6" x14ac:dyDescent="0.2">
      <c r="A44" s="21"/>
      <c r="B44" s="21"/>
      <c r="C44" s="12"/>
      <c r="D44" s="3"/>
      <c r="E44" s="12"/>
      <c r="F44" s="22"/>
    </row>
    <row r="45" spans="1:6" x14ac:dyDescent="0.2">
      <c r="A45" s="21" t="s">
        <v>80</v>
      </c>
      <c r="B45" s="21"/>
      <c r="C45" s="12"/>
      <c r="D45" s="3"/>
      <c r="E45" s="12"/>
      <c r="F45" s="12"/>
    </row>
    <row r="46" spans="1:6" x14ac:dyDescent="0.2">
      <c r="A46" s="21" t="s">
        <v>50</v>
      </c>
      <c r="B46" s="21" t="s">
        <v>96</v>
      </c>
      <c r="C46" s="22">
        <v>115000</v>
      </c>
      <c r="D46" s="3"/>
      <c r="E46" s="12"/>
      <c r="F46" s="22">
        <v>4899.12</v>
      </c>
    </row>
    <row r="47" spans="1:6" x14ac:dyDescent="0.2">
      <c r="A47" s="21" t="s">
        <v>54</v>
      </c>
      <c r="B47" s="21" t="s">
        <v>83</v>
      </c>
      <c r="C47" s="22">
        <v>3125</v>
      </c>
      <c r="D47" s="3"/>
      <c r="E47" s="12"/>
      <c r="F47" s="22">
        <v>0</v>
      </c>
    </row>
    <row r="48" spans="1:6" x14ac:dyDescent="0.2">
      <c r="A48" s="21" t="s">
        <v>55</v>
      </c>
      <c r="B48" s="21" t="s">
        <v>97</v>
      </c>
      <c r="C48" s="22">
        <v>900</v>
      </c>
      <c r="D48" s="3"/>
      <c r="E48" s="12"/>
      <c r="F48" s="22">
        <v>405.24</v>
      </c>
    </row>
    <row r="49" spans="1:6" x14ac:dyDescent="0.2">
      <c r="A49" s="21" t="s">
        <v>56</v>
      </c>
      <c r="B49" s="21" t="s">
        <v>98</v>
      </c>
      <c r="C49" s="22">
        <v>17400</v>
      </c>
      <c r="D49" s="3"/>
      <c r="E49" s="12"/>
      <c r="F49" s="22">
        <v>3792.45</v>
      </c>
    </row>
    <row r="50" spans="1:6" x14ac:dyDescent="0.2">
      <c r="A50" s="21" t="s">
        <v>60</v>
      </c>
      <c r="B50" s="21" t="s">
        <v>99</v>
      </c>
      <c r="C50" s="22">
        <v>16000</v>
      </c>
      <c r="D50" s="3"/>
      <c r="E50" s="12"/>
      <c r="F50" s="22">
        <v>4859.51</v>
      </c>
    </row>
    <row r="51" spans="1:6" x14ac:dyDescent="0.2">
      <c r="A51" s="21" t="s">
        <v>61</v>
      </c>
      <c r="B51" s="21" t="s">
        <v>100</v>
      </c>
      <c r="C51" s="22">
        <v>34700</v>
      </c>
      <c r="D51" s="3"/>
      <c r="E51" s="12"/>
      <c r="F51" s="22">
        <v>2836.34</v>
      </c>
    </row>
    <row r="52" spans="1:6" x14ac:dyDescent="0.2">
      <c r="A52" s="21" t="s">
        <v>62</v>
      </c>
      <c r="B52" s="21" t="s">
        <v>81</v>
      </c>
      <c r="C52" s="22">
        <v>22900</v>
      </c>
      <c r="D52" s="3"/>
      <c r="E52" s="12"/>
      <c r="F52" s="22">
        <v>6999.37</v>
      </c>
    </row>
    <row r="53" spans="1:6" x14ac:dyDescent="0.2">
      <c r="A53" s="21" t="s">
        <v>69</v>
      </c>
      <c r="B53" s="21" t="s">
        <v>101</v>
      </c>
      <c r="C53" s="22">
        <v>14700</v>
      </c>
      <c r="D53" s="3"/>
      <c r="E53" s="12"/>
      <c r="F53" s="22">
        <v>3162.15</v>
      </c>
    </row>
    <row r="54" spans="1:6" x14ac:dyDescent="0.2">
      <c r="A54" s="21" t="s">
        <v>70</v>
      </c>
      <c r="B54" s="21" t="s">
        <v>102</v>
      </c>
      <c r="C54" s="22">
        <v>14100</v>
      </c>
      <c r="D54" s="3"/>
      <c r="E54" s="12"/>
      <c r="F54" s="22">
        <v>4474.2299999999996</v>
      </c>
    </row>
    <row r="55" spans="1:6" x14ac:dyDescent="0.2">
      <c r="A55" s="21" t="s">
        <v>71</v>
      </c>
      <c r="B55" s="21" t="s">
        <v>103</v>
      </c>
      <c r="C55" s="22">
        <v>30371</v>
      </c>
      <c r="D55" s="3"/>
      <c r="E55" s="12"/>
      <c r="F55" s="22">
        <v>6436.78</v>
      </c>
    </row>
    <row r="56" spans="1:6" x14ac:dyDescent="0.2">
      <c r="A56" s="21" t="s">
        <v>92</v>
      </c>
      <c r="B56" s="21" t="s">
        <v>104</v>
      </c>
      <c r="C56" s="22">
        <v>12657</v>
      </c>
      <c r="D56" s="3"/>
      <c r="E56" s="12"/>
      <c r="F56" s="22">
        <v>2621.67</v>
      </c>
    </row>
    <row r="57" spans="1:6" x14ac:dyDescent="0.2">
      <c r="A57" s="2"/>
      <c r="B57" s="2"/>
      <c r="C57" s="12"/>
      <c r="D57" s="3"/>
      <c r="E57" s="12"/>
      <c r="F57" s="12"/>
    </row>
    <row r="58" spans="1:6" x14ac:dyDescent="0.2">
      <c r="A58" s="21" t="s">
        <v>82</v>
      </c>
      <c r="B58" s="2"/>
      <c r="C58" s="12"/>
      <c r="D58" s="3"/>
      <c r="E58" s="12"/>
      <c r="F58" s="12"/>
    </row>
    <row r="59" spans="1:6" s="24" customFormat="1" x14ac:dyDescent="0.2">
      <c r="A59" s="21" t="s">
        <v>54</v>
      </c>
      <c r="B59" s="21" t="s">
        <v>83</v>
      </c>
      <c r="C59" s="22"/>
      <c r="D59" s="23"/>
      <c r="E59" s="22"/>
      <c r="F59" s="22">
        <v>1349.708229129451</v>
      </c>
    </row>
    <row r="60" spans="1:6" s="24" customFormat="1" x14ac:dyDescent="0.2">
      <c r="A60" s="21"/>
      <c r="B60" s="21"/>
      <c r="C60" s="22"/>
      <c r="D60" s="23"/>
      <c r="E60" s="22"/>
      <c r="F60" s="22"/>
    </row>
    <row r="61" spans="1:6" s="24" customFormat="1" x14ac:dyDescent="0.2">
      <c r="A61" s="21" t="s">
        <v>89</v>
      </c>
      <c r="B61" s="21"/>
      <c r="C61" s="22"/>
      <c r="D61" s="23"/>
      <c r="E61" s="22"/>
      <c r="F61" s="22"/>
    </row>
    <row r="62" spans="1:6" s="24" customFormat="1" x14ac:dyDescent="0.2">
      <c r="A62" s="21" t="s">
        <v>84</v>
      </c>
      <c r="B62" s="21"/>
      <c r="C62" s="22"/>
      <c r="D62" s="23"/>
      <c r="E62" s="22"/>
      <c r="F62" s="22"/>
    </row>
    <row r="63" spans="1:6" s="24" customFormat="1" x14ac:dyDescent="0.2">
      <c r="A63" s="21" t="s">
        <v>85</v>
      </c>
      <c r="B63" s="21"/>
      <c r="C63" s="22"/>
      <c r="D63" s="23"/>
      <c r="E63" s="22"/>
      <c r="F63" s="22"/>
    </row>
    <row r="64" spans="1:6" s="24" customFormat="1" x14ac:dyDescent="0.2">
      <c r="A64" s="21" t="s">
        <v>86</v>
      </c>
      <c r="B64" s="21"/>
      <c r="C64" s="22"/>
      <c r="D64" s="23"/>
      <c r="E64" s="22"/>
      <c r="F64" s="22"/>
    </row>
    <row r="65" spans="1:7" s="24" customFormat="1" x14ac:dyDescent="0.2">
      <c r="A65" s="21" t="s">
        <v>87</v>
      </c>
      <c r="B65" s="21"/>
      <c r="C65" s="22"/>
      <c r="D65" s="23"/>
      <c r="E65" s="22"/>
      <c r="F65" s="22"/>
    </row>
    <row r="66" spans="1:7" s="24" customFormat="1" x14ac:dyDescent="0.2">
      <c r="A66" s="21" t="s">
        <v>88</v>
      </c>
      <c r="B66" s="21"/>
      <c r="C66" s="22"/>
      <c r="D66" s="23"/>
      <c r="E66" s="22"/>
      <c r="F66" s="22"/>
    </row>
    <row r="67" spans="1:7" s="24" customFormat="1" x14ac:dyDescent="0.2">
      <c r="A67" s="21"/>
      <c r="B67" s="21"/>
      <c r="C67" s="22"/>
      <c r="D67" s="23"/>
      <c r="E67" s="22"/>
      <c r="F67" s="22"/>
    </row>
    <row r="68" spans="1:7" s="24" customFormat="1" x14ac:dyDescent="0.2">
      <c r="A68" s="21"/>
      <c r="B68" s="21"/>
      <c r="C68" s="22"/>
      <c r="D68" s="23"/>
      <c r="E68" s="22"/>
      <c r="F68" s="22"/>
    </row>
    <row r="69" spans="1:7" x14ac:dyDescent="0.2">
      <c r="A69" s="2"/>
      <c r="B69" s="2"/>
      <c r="C69" s="12"/>
      <c r="D69" s="3"/>
      <c r="E69" s="12"/>
      <c r="F69" s="12"/>
    </row>
    <row r="70" spans="1:7" x14ac:dyDescent="0.2">
      <c r="A70" s="21" t="s">
        <v>39</v>
      </c>
      <c r="B70" s="2"/>
      <c r="C70" s="12"/>
      <c r="D70" s="3"/>
      <c r="E70" s="12"/>
      <c r="F70" s="12"/>
    </row>
    <row r="71" spans="1:7" x14ac:dyDescent="0.2">
      <c r="A71" s="21" t="s">
        <v>43</v>
      </c>
      <c r="B71" s="21" t="s">
        <v>105</v>
      </c>
      <c r="C71" s="12"/>
      <c r="D71" s="3"/>
      <c r="E71" s="12"/>
      <c r="F71" s="22">
        <v>-132998.91304347824</v>
      </c>
      <c r="G71" s="25"/>
    </row>
    <row r="72" spans="1:7" x14ac:dyDescent="0.2">
      <c r="A72" s="21" t="s">
        <v>52</v>
      </c>
      <c r="B72" s="21" t="s">
        <v>106</v>
      </c>
      <c r="C72" s="12"/>
      <c r="D72" s="3"/>
      <c r="E72" s="12"/>
      <c r="F72" s="22">
        <v>-103015.61</v>
      </c>
      <c r="G72" s="25"/>
    </row>
    <row r="73" spans="1:7" x14ac:dyDescent="0.2">
      <c r="A73" s="21" t="s">
        <v>92</v>
      </c>
      <c r="B73" s="21" t="s">
        <v>104</v>
      </c>
      <c r="C73" s="12"/>
      <c r="D73" s="3"/>
      <c r="E73" s="12"/>
      <c r="F73" s="22">
        <v>-60801.902210314802</v>
      </c>
      <c r="G73" s="25"/>
    </row>
    <row r="74" spans="1:7" x14ac:dyDescent="0.2">
      <c r="A74" s="21" t="s">
        <v>91</v>
      </c>
      <c r="B74" s="21" t="s">
        <v>107</v>
      </c>
      <c r="C74" s="12"/>
      <c r="D74" s="3"/>
      <c r="E74" s="12"/>
      <c r="F74" s="22">
        <v>0</v>
      </c>
      <c r="G74" s="25"/>
    </row>
    <row r="75" spans="1:7" x14ac:dyDescent="0.2">
      <c r="A75" s="21" t="s">
        <v>45</v>
      </c>
      <c r="B75" s="21" t="s">
        <v>108</v>
      </c>
      <c r="C75" s="12"/>
      <c r="D75" s="3"/>
      <c r="E75" s="12"/>
      <c r="F75" s="22">
        <v>-51021.301984877122</v>
      </c>
      <c r="G75" s="25"/>
    </row>
    <row r="76" spans="1:7" x14ac:dyDescent="0.2">
      <c r="A76" s="2"/>
      <c r="B76" s="2"/>
      <c r="C76" s="12"/>
      <c r="D76" s="3"/>
      <c r="E76" s="12"/>
      <c r="F76" s="22"/>
    </row>
    <row r="77" spans="1:7" x14ac:dyDescent="0.2">
      <c r="A77" s="26" t="s">
        <v>40</v>
      </c>
      <c r="B77" s="27"/>
      <c r="C77" s="12"/>
      <c r="D77" s="3"/>
      <c r="E77" s="12"/>
      <c r="F77" s="22"/>
    </row>
    <row r="78" spans="1:7" x14ac:dyDescent="0.2">
      <c r="A78" s="28" t="s">
        <v>47</v>
      </c>
      <c r="B78" s="29" t="s">
        <v>76</v>
      </c>
      <c r="C78" s="12"/>
      <c r="D78" s="3"/>
      <c r="E78" s="12"/>
      <c r="F78" s="22">
        <v>50418.241965973531</v>
      </c>
    </row>
    <row r="79" spans="1:7" s="24" customFormat="1" x14ac:dyDescent="0.2">
      <c r="A79" s="28" t="s">
        <v>56</v>
      </c>
      <c r="B79" s="29" t="s">
        <v>98</v>
      </c>
      <c r="C79" s="22"/>
      <c r="D79" s="23"/>
      <c r="E79" s="22"/>
      <c r="F79" s="22">
        <v>188697.61798951204</v>
      </c>
    </row>
    <row r="80" spans="1:7" x14ac:dyDescent="0.2">
      <c r="A80" s="28" t="s">
        <v>62</v>
      </c>
      <c r="B80" s="29" t="s">
        <v>81</v>
      </c>
      <c r="C80" s="12"/>
      <c r="D80" s="3"/>
      <c r="E80" s="12"/>
      <c r="F80" s="22">
        <v>99145.249311172331</v>
      </c>
    </row>
    <row r="81" spans="1:6" x14ac:dyDescent="0.2">
      <c r="A81" s="28" t="s">
        <v>62</v>
      </c>
      <c r="B81" s="29" t="s">
        <v>81</v>
      </c>
      <c r="C81" s="12"/>
      <c r="D81" s="3"/>
      <c r="E81" s="12"/>
      <c r="F81" s="22">
        <v>101775.51328770776</v>
      </c>
    </row>
    <row r="82" spans="1:6" x14ac:dyDescent="0.2">
      <c r="A82" s="28" t="s">
        <v>61</v>
      </c>
      <c r="B82" s="29" t="s">
        <v>100</v>
      </c>
      <c r="C82" s="12"/>
      <c r="D82" s="3"/>
      <c r="E82" s="12"/>
      <c r="F82" s="22">
        <v>60276.366545195982</v>
      </c>
    </row>
    <row r="83" spans="1:6" x14ac:dyDescent="0.2">
      <c r="A83" s="27"/>
      <c r="B83" s="27"/>
      <c r="C83" s="12"/>
      <c r="D83" s="3"/>
      <c r="E83" s="12"/>
      <c r="F83" s="12"/>
    </row>
    <row r="84" spans="1:6" x14ac:dyDescent="0.2">
      <c r="A84" s="2"/>
      <c r="B84" s="2"/>
      <c r="C84" s="12"/>
      <c r="D84" s="3"/>
      <c r="E84" s="12"/>
      <c r="F84" s="12"/>
    </row>
    <row r="85" spans="1:6" x14ac:dyDescent="0.2">
      <c r="A85" s="14" t="s">
        <v>33</v>
      </c>
      <c r="B85" s="15"/>
      <c r="C85" s="16"/>
      <c r="D85" s="17"/>
      <c r="E85" s="18"/>
      <c r="F85" s="18"/>
    </row>
    <row r="86" spans="1:6" x14ac:dyDescent="0.2">
      <c r="A86" s="19"/>
      <c r="B86" s="19"/>
      <c r="C86" s="20"/>
    </row>
    <row r="87" spans="1:6" ht="13.5" thickBot="1" x14ac:dyDescent="0.25">
      <c r="A87" s="4"/>
      <c r="B87" s="4"/>
      <c r="C87" s="5"/>
      <c r="D87" s="5">
        <f t="shared" ref="D87" si="0">SUM(D3:D86)</f>
        <v>16924631.250000004</v>
      </c>
      <c r="E87" s="5"/>
      <c r="F87" s="5">
        <f>SUM(F3:F86)</f>
        <v>20288442.317777608</v>
      </c>
    </row>
    <row r="88" spans="1:6" ht="14.25" thickTop="1" thickBot="1" x14ac:dyDescent="0.25">
      <c r="D88" s="6"/>
    </row>
    <row r="89" spans="1:6" ht="13.5" thickBot="1" x14ac:dyDescent="0.25">
      <c r="A89" s="7" t="s">
        <v>34</v>
      </c>
      <c r="B89" s="8"/>
      <c r="C89" s="9"/>
      <c r="D89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2017-08-31T20:44:23Z</dcterms:created>
  <dcterms:modified xsi:type="dcterms:W3CDTF">2017-11-01T02:28:51Z</dcterms:modified>
</cp:coreProperties>
</file>