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ickyGee\Dropbox\Client files\NYCW - Employees - LEIA\Monthly Reporting - Leading Edge\Monthly Uploads\2017-11\"/>
    </mc:Choice>
  </mc:AlternateContent>
  <bookViews>
    <workbookView xWindow="0" yWindow="0" windowWidth="20175" windowHeight="8715" xr2:uid="{4110E40C-347F-4023-A6BD-63D614990BA2}"/>
  </bookViews>
  <sheets>
    <sheet name="Share_Cost_Mkt" sheetId="1" r:id="rId1"/>
  </sheets>
  <externalReferences>
    <externalReference r:id="rId2"/>
  </externalReferences>
  <definedNames>
    <definedName name="_xlnm._FilterDatabase" localSheetId="0" hidden="1">Share_Cost_Mkt!$A$2:$F$79</definedName>
    <definedName name="Cash_BMV_IM">[1]Cash!#REF!</definedName>
    <definedName name="Cash_BMV_SSC">[1]Cash!#REF!</definedName>
    <definedName name="DIST_BO_COL">Share_Cost_Mkt!#REF!</definedName>
    <definedName name="DIST_BR_COL">Share_Cost_Mkt!#REF!</definedName>
    <definedName name="DIST_CG_COL">Share_Cost_Mkt!#REF!</definedName>
    <definedName name="DIST_CO_COL">Share_Cost_Mkt!#REF!</definedName>
    <definedName name="DIST_DETAIL_ROW">Share_Cost_Mkt!#REF!</definedName>
    <definedName name="DIST_INSERTED_ROWS">Share_Cost_Mkt!$79:$79</definedName>
    <definedName name="DIST_MV_COL">Share_Cost_Mkt!#REF!</definedName>
    <definedName name="DIST_REQ_ACCOUNT">#REF!</definedName>
    <definedName name="DIST_REQ_DATE">#REF!</definedName>
    <definedName name="DIST_REQ_FILTER_CODE_1">#REF!</definedName>
    <definedName name="DIST_REQ_FILTER_OPERAND_1">#REF!</definedName>
    <definedName name="DIST_REQ_FILTER_VALUE_1">#REF!</definedName>
    <definedName name="DIST_REQ_SCTY_ONLY">#REF!</definedName>
    <definedName name="DIST_SD_COL">Share_Cost_Mkt!#REF!</definedName>
    <definedName name="DIST_SN_COL">Share_Cost_Mkt!#REF!</definedName>
    <definedName name="DIST2_BR_COL">[1]Cash!#REF!</definedName>
    <definedName name="DIST2_DETAIL_ROW">[1]Cash!#REF!</definedName>
    <definedName name="DIST2_MV_COL">[1]Cash!#REF!</definedName>
    <definedName name="DIST2_REQ_ACCOUNT">#REF!</definedName>
    <definedName name="DIST2_REQ_DATE">#REF!</definedName>
    <definedName name="DIST2_REQ_FILTER_CODE_1">#REF!</definedName>
    <definedName name="DIST2_REQ_FILTER_OPERAND_1">#REF!</definedName>
    <definedName name="DIST2_REQ_FILTER_VALUE_1">#REF!</definedName>
    <definedName name="DIST2_REQ_SCTY_ONLY">#REF!</definedName>
    <definedName name="DIST2_SD_COL">[1]Cash!#REF!</definedName>
    <definedName name="DIST2_SN_COL">[1]Cash!#REF!</definedName>
    <definedName name="DIST3_AN_COL">#REF!</definedName>
    <definedName name="DIST3_BN_COL">#REF!</definedName>
    <definedName name="DIST3_DETAIL_ROW">#REF!</definedName>
    <definedName name="DIST3_INSERTED_ROWS">#REF!</definedName>
    <definedName name="DIST3_REQ_ACCOUNT">#REF!</definedName>
    <definedName name="DIST3_REQ_DATE">#REF!</definedName>
    <definedName name="DIST3_REQ_FILTER_CODE_1">#REF!</definedName>
    <definedName name="DIST3_REQ_FILTER_CODE_2">#REF!</definedName>
    <definedName name="DIST3_REQ_FILTER_CODE_3">#REF!</definedName>
    <definedName name="DIST3_REQ_FILTER_OPERAND_1">#REF!</definedName>
    <definedName name="DIST3_REQ_FILTER_OPERAND_2">#REF!</definedName>
    <definedName name="DIST3_REQ_FILTER_OPERAND_3">#REF!</definedName>
    <definedName name="DIST3_REQ_FILTER_VALUE_1">#REF!</definedName>
    <definedName name="DIST3_REQ_FILTER_VALUE_2">#REF!</definedName>
    <definedName name="DIST3_REQ_FILTER_VALUE_3">#REF!</definedName>
    <definedName name="DIST3_REQ_SCTY_ONLY">#REF!</definedName>
    <definedName name="DIST3_SD_COL">#REF!</definedName>
    <definedName name="DIST3_SN_COL">#REF!</definedName>
    <definedName name="DIST4_INSERTED_ROWS">[1]Interest!#REF!</definedName>
    <definedName name="DIST4_REQ_ACCOUNT">#REF!</definedName>
    <definedName name="DIST4_REQ_DATE">#REF!</definedName>
    <definedName name="DIST4_REQ_FILTER_CODE_1">#REF!</definedName>
    <definedName name="DIST4_REQ_FILTER_CODE_2">#REF!</definedName>
    <definedName name="DIST4_REQ_FILTER_CODE_3">#REF!</definedName>
    <definedName name="DIST4_REQ_FILTER_OPERAND_1">#REF!</definedName>
    <definedName name="DIST4_REQ_FILTER_OPERAND_2">#REF!</definedName>
    <definedName name="DIST4_REQ_FILTER_OPERAND_3">#REF!</definedName>
    <definedName name="DIST4_REQ_FILTER_VALUE_1">#REF!</definedName>
    <definedName name="DIST4_REQ_FILTER_VALUE_2">#REF!</definedName>
    <definedName name="DIST4_REQ_FILTER_VALUE_3">#REF!</definedName>
    <definedName name="DIST4_REQ_SCTY_ONLY">#REF!</definedName>
    <definedName name="DIST5_CV_COL">[1]Tax_Reclaims!#REF!</definedName>
    <definedName name="DIST5_DETAIL_ROW">[1]Tax_Reclaims!#REF!</definedName>
    <definedName name="DIST5_RB_COL">[1]Tax_Reclaims!#REF!</definedName>
    <definedName name="DIST5_REQ_ACCOUNT">#REF!</definedName>
    <definedName name="DIST5_REQ_DATE">#REF!</definedName>
    <definedName name="DIST5_REQ_FILTER_CODE_1">#REF!</definedName>
    <definedName name="DIST5_REQ_FILTER_OPERAND_1">#REF!</definedName>
    <definedName name="DIST5_REQ_FILTER_VALUE_1">#REF!</definedName>
    <definedName name="DIST5_REQ_SCTY_ONLY">#REF!</definedName>
    <definedName name="DIST5_SD_COL">[1]Tax_Reclaims!#REF!</definedName>
    <definedName name="DIST5_SN_COL">[1]Tax_Reclaims!#REF!</definedName>
    <definedName name="DIST5_WC_COL">[1]Tax_Reclaims!#REF!</definedName>
    <definedName name="DIV_BNI_IM">#REF!</definedName>
    <definedName name="DIV_BNI_SSC">#REF!</definedName>
    <definedName name="INT_BNI_IM">[1]Interest!$E$8</definedName>
    <definedName name="INT_BNI_SSC">[1]Interest!$D$8</definedName>
    <definedName name="IO_CUR_COL">1</definedName>
    <definedName name="IO_CUR_ROW">7</definedName>
    <definedName name="IO_DATA">#REF!</definedName>
    <definedName name="IO_DATA10">#REF!</definedName>
    <definedName name="IO_DATA2">#REF!</definedName>
    <definedName name="IO_DATA3">#REF!</definedName>
    <definedName name="IO_DATA4">#REF!</definedName>
    <definedName name="IO_DATA5">#REF!</definedName>
    <definedName name="IO_DATA6">#REF!</definedName>
    <definedName name="IO_DATA7">#REF!</definedName>
    <definedName name="IO_DATA8">#REF!</definedName>
    <definedName name="IO_DATA9">#REF!</definedName>
    <definedName name="IO_REPORT_TYPE">#REF!</definedName>
    <definedName name="IO_REPORT_TYPE10">#REF!</definedName>
    <definedName name="IO_REPORT_TYPE2">#REF!</definedName>
    <definedName name="IO_REPORT_TYPE3">#REF!</definedName>
    <definedName name="IO_REPORT_TYPE4">#REF!</definedName>
    <definedName name="IO_REPORT_TYPE5">#REF!</definedName>
    <definedName name="IO_REPORT_TYPE6">#REF!</definedName>
    <definedName name="IO_REPORT_TYPE7">#REF!</definedName>
    <definedName name="IO_REPORT_TYPE8">#REF!</definedName>
    <definedName name="IO_REPORT_TYPE9">#REF!</definedName>
    <definedName name="OBI_BNP_IM">[1]Open_Trades!#REF!</definedName>
    <definedName name="OTB_BNP_IM">[1]Open_Trades!#REF!</definedName>
    <definedName name="OTB_BNP_SSC">[1]Open_Trades!#REF!</definedName>
    <definedName name="PARM_Account">#REF!</definedName>
    <definedName name="PARM_From_Date">#REF!</definedName>
    <definedName name="PARM_To_Date">#REF!</definedName>
    <definedName name="PFX_AB_IM">#REF!</definedName>
    <definedName name="PFX_AB_SSC">#REF!</definedName>
    <definedName name="PFX_AS_IM">#REF!</definedName>
    <definedName name="PFX_AS_SSC">#REF!</definedName>
    <definedName name="_xlnm.Print_Area" localSheetId="0">Share_Cost_Mkt!$A$2:$F$81</definedName>
    <definedName name="_xlnm.Print_Titles" localSheetId="0">Share_Cost_Mkt!$2:$2</definedName>
    <definedName name="SCM_BC_IM">Share_Cost_Mkt!#REF!</definedName>
    <definedName name="SCM_BC_SSC">Share_Cost_Mkt!#REF!</definedName>
    <definedName name="SCM_BMV_IM">Share_Cost_Mkt!#REF!</definedName>
    <definedName name="SCM_BMV_SSC">Share_Cost_Mkt!#REF!</definedName>
    <definedName name="SCM_SPV_IM">Share_Cost_Mkt!#REF!</definedName>
    <definedName name="SCM_SPV_SSC">Share_Cost_Mkt!#REF!</definedName>
    <definedName name="TR_BTRO_IM">[1]Tax_Reclaims!#REF!</definedName>
    <definedName name="TR_BTRO_SSC">[1]Tax_Reclaims!#REF!</definedName>
    <definedName name="TRAN_AS_COL">[1]Tax_Reclaims!#REF!</definedName>
    <definedName name="TRAN_CV_COL">[1]Tax_Reclaims!#REF!</definedName>
    <definedName name="TRAN_DETAIL_ROW">[1]Tax_Reclaims!#REF!</definedName>
    <definedName name="TRAN_G5_COL">[1]Tax_Reclaims!#REF!</definedName>
    <definedName name="TRAN_IE_COL">[1]Tax_Reclaims!#REF!</definedName>
    <definedName name="TRAN_INSERTED_ROWS">[1]Tax_Reclaims!#REF!</definedName>
    <definedName name="TRAN_REQ_ACCOUNT">#REF!</definedName>
    <definedName name="TRAN_REQ_DATE_TYPE">#REF!</definedName>
    <definedName name="TRAN_REQ_FILTER_CODE_1">#REF!</definedName>
    <definedName name="TRAN_REQ_FILTER_CODE_2">#REF!</definedName>
    <definedName name="TRAN_REQ_FILTER_CODE_3">#REF!</definedName>
    <definedName name="TRAN_REQ_FILTER_OPERAND_1">#REF!</definedName>
    <definedName name="TRAN_REQ_FILTER_OPERAND_2">#REF!</definedName>
    <definedName name="TRAN_REQ_FILTER_OPERAND_3">#REF!</definedName>
    <definedName name="TRAN_REQ_FILTER_VALUE_1">#REF!</definedName>
    <definedName name="TRAN_REQ_FILTER_VALUE_2">#REF!</definedName>
    <definedName name="TRAN_REQ_FILTER_VALUE_3">#REF!</definedName>
    <definedName name="TRAN_REQ_FROM_DATE">#REF!</definedName>
    <definedName name="TRAN_REQ_To_DATE">#REF!</definedName>
    <definedName name="TRAN_RR_COL">[1]Tax_Reclaims!#REF!</definedName>
    <definedName name="TRAN_SD_COL">[1]Tax_Reclaims!#REF!</definedName>
    <definedName name="TRAN_SN_COL">[1]Tax_Reclaims!#REF!</definedName>
    <definedName name="TRAN_XV_COL">[1]Tax_Reclaims!#REF!</definedName>
    <definedName name="TRAN2_CD_COL">[1]Open_Trades!#REF!</definedName>
    <definedName name="TRAN2_CS_COL">[1]Open_Trades!#REF!</definedName>
    <definedName name="TRAN2_CV_COL">[1]Open_Trades!#REF!</definedName>
    <definedName name="TRAN2_DETAIL_ROW">[1]Open_Trades!#REF!</definedName>
    <definedName name="TRAN2_G8_COL">[1]Open_Trades!#REF!</definedName>
    <definedName name="TRAN2_INSERTED_ROWS">[1]Open_Trades!#REF!</definedName>
    <definedName name="TRAN2_REQ_ACCOUNT">#REF!</definedName>
    <definedName name="TRAN2_REQ_DATE_TYPE">#REF!</definedName>
    <definedName name="TRAN2_REQ_FILTER_CODE_1">#REF!</definedName>
    <definedName name="TRAN2_REQ_FILTER_CODE_2">#REF!</definedName>
    <definedName name="TRAN2_REQ_FILTER_CODE_3">#REF!</definedName>
    <definedName name="TRAN2_REQ_FILTER_OPERAND_1">#REF!</definedName>
    <definedName name="TRAN2_REQ_FILTER_OPERAND_2">#REF!</definedName>
    <definedName name="TRAN2_REQ_FILTER_OPERAND_3">#REF!</definedName>
    <definedName name="TRAN2_REQ_FILTER_VALUE_1">#REF!</definedName>
    <definedName name="TRAN2_REQ_FILTER_VALUE_2">#REF!</definedName>
    <definedName name="TRAN2_REQ_FILTER_VALUE_3">#REF!</definedName>
    <definedName name="TRAN2_REQ_FROM_DATE">#REF!</definedName>
    <definedName name="TRAN2_REQ_To_DATE">#REF!</definedName>
    <definedName name="TRAN2_SD_COL">[1]Open_Trades!#REF!</definedName>
    <definedName name="TRAN2_SN_COL">[1]Open_Trades!#REF!</definedName>
    <definedName name="TRAN2_TD_COL">[1]Open_Trades!#REF!</definedName>
    <definedName name="TRAN2_XX_COL">[1]Open_Trades!#REF!</definedName>
    <definedName name="TRAN3_CD_COL">[1]Open_Trades!#REF!</definedName>
    <definedName name="TRAN3_CS_COL">[1]Open_Trades!#REF!</definedName>
    <definedName name="TRAN3_CV_COL">[1]Open_Trades!#REF!</definedName>
    <definedName name="TRAN3_DETAIL_ROW">[1]Open_Trades!#REF!</definedName>
    <definedName name="TRAN3_G8_COL">[1]Open_Trades!#REF!</definedName>
    <definedName name="TRAN3_REQ_ACCOUNT">#REF!</definedName>
    <definedName name="TRAN3_REQ_DATE_TYPE">#REF!</definedName>
    <definedName name="TRAN3_REQ_FILTER_CODE_1">#REF!</definedName>
    <definedName name="TRAN3_REQ_FILTER_CODE_2">#REF!</definedName>
    <definedName name="TRAN3_REQ_FILTER_CODE_3">#REF!</definedName>
    <definedName name="TRAN3_REQ_FILTER_OPERAND_1">#REF!</definedName>
    <definedName name="TRAN3_REQ_FILTER_OPERAND_2">#REF!</definedName>
    <definedName name="TRAN3_REQ_FILTER_OPERAND_3">#REF!</definedName>
    <definedName name="TRAN3_REQ_FILTER_VALUE_1">#REF!</definedName>
    <definedName name="TRAN3_REQ_FILTER_VALUE_2">#REF!</definedName>
    <definedName name="TRAN3_REQ_FILTER_VALUE_3">#REF!</definedName>
    <definedName name="TRAN3_REQ_FROM_DATE">#REF!</definedName>
    <definedName name="TRAN3_REQ_To_DATE">#REF!</definedName>
    <definedName name="TRAN3_SD_COL">[1]Open_Trades!#REF!</definedName>
    <definedName name="TRAN3_SN_COL">[1]Open_Trades!#REF!</definedName>
    <definedName name="TRAN3_TD_COL">[1]Open_Trades!#REF!</definedName>
    <definedName name="TRAN3_XX_COL">[1]Open_Trades!#REF!</definedName>
    <definedName name="TRAN4_CS_COL">#REF!</definedName>
    <definedName name="TRAN4_CV_COL">#REF!</definedName>
    <definedName name="TRAN4_DETAIL_ROW">#REF!</definedName>
    <definedName name="TRAN4_G5_COL">#REF!</definedName>
    <definedName name="TRAN4_G8_COL">#REF!</definedName>
    <definedName name="TRAN4_INSERTED_ROWS">#REF!</definedName>
    <definedName name="TRAN4_REQ_ACCOUNT">#REF!</definedName>
    <definedName name="TRAN4_REQ_DATE_TYPE">#REF!</definedName>
    <definedName name="TRAN4_REQ_FILTER_CODE_1">#REF!</definedName>
    <definedName name="TRAN4_REQ_FILTER_CODE_2">#REF!</definedName>
    <definedName name="TRAN4_REQ_FILTER_CODE_3">#REF!</definedName>
    <definedName name="TRAN4_REQ_FILTER_CODE_4">#REF!</definedName>
    <definedName name="TRAN4_REQ_FILTER_OPERAND_1">#REF!</definedName>
    <definedName name="TRAN4_REQ_FILTER_OPERAND_2">#REF!</definedName>
    <definedName name="TRAN4_REQ_FILTER_OPERAND_3">#REF!</definedName>
    <definedName name="TRAN4_REQ_FILTER_OPERAND_4">#REF!</definedName>
    <definedName name="TRAN4_REQ_FILTER_VALUE_1">#REF!</definedName>
    <definedName name="TRAN4_REQ_FILTER_VALUE_2">#REF!</definedName>
    <definedName name="TRAN4_REQ_FILTER_VALUE_3">#REF!</definedName>
    <definedName name="TRAN4_REQ_FILTER_VALUE_4">#REF!</definedName>
    <definedName name="TRAN4_REQ_FROM_DATE">#REF!</definedName>
    <definedName name="TRAN4_REQ_To_DATE">#REF!</definedName>
    <definedName name="TRAN4_SN_COL">#REF!</definedName>
    <definedName name="TRAN4_TD_COL">#REF!</definedName>
    <definedName name="TRAN5_CS_COL">#REF!</definedName>
    <definedName name="TRAN5_CV_COL">#REF!</definedName>
    <definedName name="TRAN5_DETAIL_ROW">#REF!</definedName>
    <definedName name="TRAN5_G5_COL">#REF!</definedName>
    <definedName name="TRAN5_G8_COL">#REF!</definedName>
    <definedName name="TRAN5_INSERTED_ROWS">#REF!</definedName>
    <definedName name="TRAN5_REQ_ACCOUNT">#REF!</definedName>
    <definedName name="TRAN5_REQ_DATE_TYPE">#REF!</definedName>
    <definedName name="TRAN5_REQ_FILTER_CODE_1">#REF!</definedName>
    <definedName name="TRAN5_REQ_FILTER_CODE_2">#REF!</definedName>
    <definedName name="TRAN5_REQ_FILTER_CODE_3">#REF!</definedName>
    <definedName name="TRAN5_REQ_FILTER_CODE_4">#REF!</definedName>
    <definedName name="TRAN5_REQ_FILTER_OPERAND_1">#REF!</definedName>
    <definedName name="TRAN5_REQ_FILTER_OPERAND_2">#REF!</definedName>
    <definedName name="TRAN5_REQ_FILTER_OPERAND_3">#REF!</definedName>
    <definedName name="TRAN5_REQ_FILTER_OPERAND_4">#REF!</definedName>
    <definedName name="TRAN5_REQ_FILTER_VALUE_1">#REF!</definedName>
    <definedName name="TRAN5_REQ_FILTER_VALUE_2">#REF!</definedName>
    <definedName name="TRAN5_REQ_FILTER_VALUE_3">#REF!</definedName>
    <definedName name="TRAN5_REQ_FILTER_VALUE_4">#REF!</definedName>
    <definedName name="TRAN5_REQ_FROM_DATE">#REF!</definedName>
    <definedName name="TRAN5_REQ_To_DATE">#REF!</definedName>
    <definedName name="TRAN5_SN_COL">#REF!</definedName>
    <definedName name="TRAN5_TD_COL">#REF!</definedName>
    <definedName name="TU_BTRO_IM">[1]Tax_Reclaims!#REF!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1" i="1" l="1"/>
  <c r="D81" i="1"/>
  <c r="C81" i="1"/>
  <c r="F81" i="1"/>
</calcChain>
</file>

<file path=xl/sharedStrings.xml><?xml version="1.0" encoding="utf-8"?>
<sst xmlns="http://schemas.openxmlformats.org/spreadsheetml/2006/main" count="104" uniqueCount="99">
  <si>
    <t>PORTFOLIO SHARE / PAR MARKET VALUE RECONCILIATION</t>
  </si>
  <si>
    <t>FA CUSIP #</t>
  </si>
  <si>
    <t>Security Name</t>
  </si>
  <si>
    <t>Shares/Par Value - FA</t>
  </si>
  <si>
    <t>Base Cost - FA</t>
  </si>
  <si>
    <t>Base Price Amount - FA</t>
  </si>
  <si>
    <t>Base Market Value - FA</t>
  </si>
  <si>
    <t>ASHTEAD GROUP PLC</t>
  </si>
  <si>
    <t>ASM PACIFIC TECHNOLOGY</t>
  </si>
  <si>
    <t>BANCO BILBAO VIZCAYA ARGENTA</t>
  </si>
  <si>
    <t>BEIERSDORF AG</t>
  </si>
  <si>
    <t>BUZZI UNICEM SPA</t>
  </si>
  <si>
    <t>EUROFINS SCIENTIFIC</t>
  </si>
  <si>
    <t>FIAT CHRYSLER AUTOMOBILES NV</t>
  </si>
  <si>
    <t>FRUTAROM</t>
  </si>
  <si>
    <t>GALAXY ENTERTAINMENT GROUP L</t>
  </si>
  <si>
    <t>INDUS HOLDING AG</t>
  </si>
  <si>
    <t>KEYENCE CORP</t>
  </si>
  <si>
    <t>KOITO MANUFACTURING CO LTD</t>
  </si>
  <si>
    <t>KONINKLIJKE PHILIPS NV</t>
  </si>
  <si>
    <t>MARINE HARVEST</t>
  </si>
  <si>
    <t>MILLICOM INTL CELLULAR SDR</t>
  </si>
  <si>
    <t>OMRON CORP</t>
  </si>
  <si>
    <t>PIGEON CORP</t>
  </si>
  <si>
    <t>SOCIETE GENERALE SA</t>
  </si>
  <si>
    <t>TOPRE CORP</t>
  </si>
  <si>
    <t>TOTO LTD</t>
  </si>
  <si>
    <t>TRAVIS PERKINS PLC</t>
  </si>
  <si>
    <t>UNICREDIT SPA</t>
  </si>
  <si>
    <t>**NOTE:</t>
  </si>
  <si>
    <t>Cash</t>
  </si>
  <si>
    <t>HONG KONG DOLLAR</t>
  </si>
  <si>
    <t>POUND STERLING</t>
  </si>
  <si>
    <t>Open buys</t>
  </si>
  <si>
    <t>689746006</t>
  </si>
  <si>
    <t>550190904</t>
  </si>
  <si>
    <t>Open sells</t>
  </si>
  <si>
    <t>635341902</t>
  </si>
  <si>
    <t>005367008</t>
  </si>
  <si>
    <t>600245005</t>
  </si>
  <si>
    <t>510740905</t>
  </si>
  <si>
    <t>578220907</t>
  </si>
  <si>
    <t>597264902</t>
  </si>
  <si>
    <t>ACI09N1H7</t>
  </si>
  <si>
    <t>646587006</t>
  </si>
  <si>
    <t>G4705A100</t>
  </si>
  <si>
    <t>ICON PLC</t>
  </si>
  <si>
    <t>494351901</t>
  </si>
  <si>
    <t>649099009</t>
  </si>
  <si>
    <t>649632007</t>
  </si>
  <si>
    <t>598662906</t>
  </si>
  <si>
    <t>B02L48900</t>
  </si>
  <si>
    <t>B00L2M903</t>
  </si>
  <si>
    <t>665942009</t>
  </si>
  <si>
    <t>B3CY70909</t>
  </si>
  <si>
    <t>668808900</t>
  </si>
  <si>
    <t>604321901</t>
  </si>
  <si>
    <t>SINGAPORE TECH ENGINEERING</t>
  </si>
  <si>
    <t>596651901</t>
  </si>
  <si>
    <t>689492007</t>
  </si>
  <si>
    <t>077396000</t>
  </si>
  <si>
    <t>BYMXPS901</t>
  </si>
  <si>
    <t>GBP</t>
  </si>
  <si>
    <t>JPY</t>
  </si>
  <si>
    <t>Interest</t>
  </si>
  <si>
    <t>922URLII6</t>
  </si>
  <si>
    <t>NYC CUSTOM STIF</t>
  </si>
  <si>
    <t>Dividends</t>
  </si>
  <si>
    <t>Tax Reclaims</t>
  </si>
  <si>
    <t>INDUS HOLDING AG COMMON STOCK</t>
  </si>
  <si>
    <t>Unrealized Appr/Depr on Inc Receivable</t>
  </si>
  <si>
    <t>Unrealized Open Purchase</t>
  </si>
  <si>
    <t>Unrealized Open Sales</t>
  </si>
  <si>
    <t>Unrealized FX Receivables</t>
  </si>
  <si>
    <t>Unrealized FX Payables</t>
  </si>
  <si>
    <t>Unrealized</t>
  </si>
  <si>
    <t>BXC8BS904</t>
  </si>
  <si>
    <t>B1WY23900</t>
  </si>
  <si>
    <t>094658903</t>
  </si>
  <si>
    <t>ATLAS COPCO AB A SHS</t>
  </si>
  <si>
    <t>SMITHS GROUP PLC</t>
  </si>
  <si>
    <t>WEIR GROUP PLC/THE</t>
  </si>
  <si>
    <t>KOITO MANUFACTURING CO LTD COMMON STOCK</t>
  </si>
  <si>
    <t>OMRON CORP COMMON STOCK</t>
  </si>
  <si>
    <t>PERSOL HOLDINGS CO LTD COMMON STOCK</t>
  </si>
  <si>
    <t>TOPRE CORP COMMON STOCK</t>
  </si>
  <si>
    <t>TOTO LTD COMMON STOCK</t>
  </si>
  <si>
    <t>649926003</t>
  </si>
  <si>
    <t>KYOCERA CORP</t>
  </si>
  <si>
    <t>685873002</t>
  </si>
  <si>
    <t>SUMITOMO HEAVY INDUSTRIES</t>
  </si>
  <si>
    <t>BDC5ST904</t>
  </si>
  <si>
    <t>VALEO SA</t>
  </si>
  <si>
    <t>HKD</t>
  </si>
  <si>
    <t>JAPANESE YEN</t>
  </si>
  <si>
    <t>STATE STREET BANK + TRUST CO</t>
  </si>
  <si>
    <t>BB22L9907</t>
  </si>
  <si>
    <t>KION GROUP AG</t>
  </si>
  <si>
    <t>8611229F8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</si>
</sst>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7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5">
    <xf numFmtId="0" fontId="0" fillId="0" borderId="0" xfId="0"/>
    <xf numFmtId="4" fontId="1" fillId="0" borderId="0" xfId="1" applyNumberFormat="1" applyFont="1" applyFill="1"/>
    <xf numFmtId="49" fontId="2" fillId="0" borderId="0" xfId="0" applyNumberFormat="1" applyFont="1" applyFill="1"/>
    <xf numFmtId="4" fontId="2" fillId="0" borderId="0" xfId="1" applyNumberFormat="1" applyFont="1" applyFill="1" applyAlignment="1">
      <alignment horizontal="center"/>
    </xf>
    <xf numFmtId="0" fontId="1" fillId="0" borderId="0" xfId="0" applyFont="1" applyFill="1"/>
    <xf numFmtId="4" fontId="2" fillId="0" borderId="1" xfId="1" applyNumberFormat="1" applyFont="1" applyFill="1" applyBorder="1"/>
    <xf numFmtId="4" fontId="1" fillId="0" borderId="0" xfId="1" applyNumberFormat="1" applyFont="1" applyFill="1" applyBorder="1"/>
    <xf numFmtId="49" fontId="5" fillId="0" borderId="2" xfId="0" quotePrefix="1" applyNumberFormat="1" applyFont="1" applyFill="1" applyBorder="1"/>
    <xf numFmtId="49" fontId="6" fillId="0" borderId="3" xfId="0" applyNumberFormat="1" applyFont="1" applyFill="1" applyBorder="1"/>
    <xf numFmtId="4" fontId="6" fillId="0" borderId="3" xfId="1" applyNumberFormat="1" applyFont="1" applyFill="1" applyBorder="1"/>
    <xf numFmtId="4" fontId="5" fillId="0" borderId="4" xfId="1" applyNumberFormat="1" applyFont="1" applyFill="1" applyBorder="1" applyAlignment="1" applyProtection="1">
      <alignment wrapText="1"/>
      <protection locked="0"/>
    </xf>
    <xf numFmtId="49" fontId="1" fillId="0" borderId="0" xfId="0" applyNumberFormat="1" applyFont="1" applyFill="1"/>
    <xf numFmtId="4" fontId="2" fillId="0" borderId="0" xfId="1" applyNumberFormat="1" applyFont="1" applyFill="1" applyAlignment="1">
      <alignment horizontal="center" wrapText="1"/>
    </xf>
    <xf numFmtId="0" fontId="0" fillId="0" borderId="0" xfId="0" applyFill="1"/>
    <xf numFmtId="0" fontId="3" fillId="0" borderId="0" xfId="0" applyFont="1" applyFill="1" applyAlignment="1">
      <alignment vertical="top"/>
    </xf>
    <xf numFmtId="0" fontId="4" fillId="0" borderId="0" xfId="0" applyFont="1" applyFill="1" applyAlignment="1">
      <alignment vertical="top"/>
    </xf>
    <xf numFmtId="4" fontId="4" fillId="0" borderId="0" xfId="1" applyNumberFormat="1" applyFont="1" applyFill="1" applyAlignment="1">
      <alignment vertical="top"/>
    </xf>
    <xf numFmtId="4" fontId="4" fillId="0" borderId="0" xfId="1" applyNumberFormat="1" applyFont="1" applyFill="1" applyAlignment="1">
      <alignment horizontal="right" vertical="top"/>
    </xf>
    <xf numFmtId="4" fontId="4" fillId="0" borderId="0" xfId="0" applyNumberFormat="1" applyFont="1" applyFill="1" applyAlignment="1">
      <alignment horizontal="right" vertical="top"/>
    </xf>
    <xf numFmtId="0" fontId="1" fillId="0" borderId="0" xfId="0" applyFont="1" applyFill="1" applyAlignment="1"/>
    <xf numFmtId="4" fontId="4" fillId="0" borderId="0" xfId="0" applyNumberFormat="1" applyFont="1" applyFill="1" applyAlignment="1">
      <alignment vertical="top"/>
    </xf>
    <xf numFmtId="49" fontId="0" fillId="0" borderId="0" xfId="0" applyNumberFormat="1" applyFont="1" applyFill="1"/>
    <xf numFmtId="4" fontId="1" fillId="0" borderId="0" xfId="1" applyNumberFormat="1" applyFont="1" applyFill="1" applyAlignment="1">
      <alignment horizontal="center" wrapText="1"/>
    </xf>
    <xf numFmtId="164" fontId="1" fillId="0" borderId="0" xfId="1" applyNumberFormat="1" applyFont="1" applyFill="1" applyAlignment="1">
      <alignment horizontal="center" wrapText="1"/>
    </xf>
    <xf numFmtId="4" fontId="1" fillId="0" borderId="0" xfId="0" applyNumberFormat="1" applyFont="1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ickyGee/Dropbox/Client%20files/NYCW%20-%20Employees%20-%20LEIA/Recon/2017-7/2017-07-31%20Preliminary%20Detailed%20Accounting%20Reconciliation%20NYCW%20Employees%20LE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Procedure"/>
      <sheetName val="Schedule_A"/>
      <sheetName val="Share_Cost_Mkt"/>
      <sheetName val="Cash"/>
      <sheetName val="Dividends"/>
      <sheetName val="Interest"/>
      <sheetName val="Tax_Reclaims"/>
      <sheetName val="Open_Trades"/>
      <sheetName val="Pending_FX "/>
    </sheetNames>
    <sheetDataSet>
      <sheetData sheetId="0"/>
      <sheetData sheetId="1"/>
      <sheetData sheetId="2"/>
      <sheetData sheetId="3"/>
      <sheetData sheetId="4"/>
      <sheetData sheetId="5"/>
      <sheetData sheetId="6">
        <row r="8">
          <cell r="D8">
            <v>555.04999999999995</v>
          </cell>
          <cell r="E8">
            <v>0</v>
          </cell>
        </row>
      </sheetData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9FBD7D-17A9-4E8F-BE4A-71D2D4619432}">
  <sheetPr>
    <pageSetUpPr fitToPage="1"/>
  </sheetPr>
  <dimension ref="A1:G83"/>
  <sheetViews>
    <sheetView tabSelected="1" zoomScale="85" zoomScaleNormal="85" workbookViewId="0">
      <pane xSplit="2" ySplit="2" topLeftCell="C45" activePane="bottomRight" state="frozen"/>
      <selection activeCell="G22" sqref="G22"/>
      <selection pane="topRight" activeCell="G22" sqref="G22"/>
      <selection pane="bottomLeft" activeCell="G22" sqref="G22"/>
      <selection pane="bottomRight" activeCell="D72" sqref="D72"/>
    </sheetView>
  </sheetViews>
  <sheetFormatPr defaultColWidth="8.85546875" defaultRowHeight="12.75" x14ac:dyDescent="0.2"/>
  <cols>
    <col min="1" max="1" width="14.28515625" style="11" customWidth="1"/>
    <col min="2" max="2" width="35.85546875" style="11" bestFit="1" customWidth="1"/>
    <col min="3" max="3" width="21.28515625" style="1" bestFit="1" customWidth="1"/>
    <col min="4" max="4" width="16.140625" style="1" bestFit="1" customWidth="1"/>
    <col min="5" max="5" width="13.5703125" style="1" customWidth="1"/>
    <col min="6" max="6" width="15.28515625" style="1" bestFit="1" customWidth="1"/>
    <col min="7" max="7" width="10.85546875" style="4" bestFit="1" customWidth="1"/>
    <col min="8" max="16384" width="8.85546875" style="4"/>
  </cols>
  <sheetData>
    <row r="1" spans="1:6" x14ac:dyDescent="0.2">
      <c r="A1" s="2" t="s">
        <v>0</v>
      </c>
    </row>
    <row r="2" spans="1:6" ht="25.5" x14ac:dyDescent="0.2">
      <c r="A2" s="2" t="s">
        <v>1</v>
      </c>
      <c r="B2" s="2" t="s">
        <v>2</v>
      </c>
      <c r="C2" s="12" t="s">
        <v>3</v>
      </c>
      <c r="D2" s="3" t="s">
        <v>4</v>
      </c>
      <c r="E2" s="12" t="s">
        <v>5</v>
      </c>
      <c r="F2" s="12" t="s">
        <v>6</v>
      </c>
    </row>
    <row r="3" spans="1:6" x14ac:dyDescent="0.2">
      <c r="A3" s="13" t="s">
        <v>38</v>
      </c>
      <c r="B3" s="13" t="s">
        <v>7</v>
      </c>
      <c r="C3" s="12">
        <v>13190</v>
      </c>
      <c r="D3" s="3">
        <v>275706.44</v>
      </c>
      <c r="E3" s="12">
        <v>25.686460165020964</v>
      </c>
      <c r="F3" s="12">
        <v>338804.40957662649</v>
      </c>
    </row>
    <row r="4" spans="1:6" x14ac:dyDescent="0.2">
      <c r="A4" s="13" t="s">
        <v>39</v>
      </c>
      <c r="B4" s="13" t="s">
        <v>8</v>
      </c>
      <c r="C4" s="12">
        <v>13600</v>
      </c>
      <c r="D4" s="3">
        <v>211074.31</v>
      </c>
      <c r="E4" s="12">
        <v>14.36638113164061</v>
      </c>
      <c r="F4" s="12">
        <v>195382.78339031231</v>
      </c>
    </row>
    <row r="5" spans="1:6" x14ac:dyDescent="0.2">
      <c r="A5" s="13" t="s">
        <v>76</v>
      </c>
      <c r="B5" s="13" t="s">
        <v>79</v>
      </c>
      <c r="C5" s="12">
        <v>6170</v>
      </c>
      <c r="D5" s="3">
        <v>242819.88</v>
      </c>
      <c r="E5" s="12">
        <v>42.928087097698409</v>
      </c>
      <c r="F5" s="12">
        <v>264866.29739279917</v>
      </c>
    </row>
    <row r="6" spans="1:6" x14ac:dyDescent="0.2">
      <c r="A6" s="13" t="s">
        <v>35</v>
      </c>
      <c r="B6" s="13" t="s">
        <v>9</v>
      </c>
      <c r="C6" s="12">
        <v>73165</v>
      </c>
      <c r="D6" s="3">
        <v>651781.17000000004</v>
      </c>
      <c r="E6" s="12">
        <v>8.548982264016189</v>
      </c>
      <c r="F6" s="12">
        <v>625486.28734674444</v>
      </c>
    </row>
    <row r="7" spans="1:6" x14ac:dyDescent="0.2">
      <c r="A7" s="13" t="s">
        <v>40</v>
      </c>
      <c r="B7" s="13" t="s">
        <v>10</v>
      </c>
      <c r="C7" s="12">
        <v>7197</v>
      </c>
      <c r="D7" s="3">
        <v>775294.35</v>
      </c>
      <c r="E7" s="12">
        <v>119.02154505416021</v>
      </c>
      <c r="F7" s="12">
        <v>856598.05975479109</v>
      </c>
    </row>
    <row r="8" spans="1:6" x14ac:dyDescent="0.2">
      <c r="A8" s="13" t="s">
        <v>41</v>
      </c>
      <c r="B8" s="13" t="s">
        <v>11</v>
      </c>
      <c r="C8" s="12">
        <v>14303</v>
      </c>
      <c r="D8" s="3">
        <v>348319.82</v>
      </c>
      <c r="E8" s="12">
        <v>26.603975717176528</v>
      </c>
      <c r="F8" s="12">
        <v>380516.66468277585</v>
      </c>
    </row>
    <row r="9" spans="1:6" x14ac:dyDescent="0.2">
      <c r="A9" s="13" t="s">
        <v>42</v>
      </c>
      <c r="B9" s="13" t="s">
        <v>12</v>
      </c>
      <c r="C9" s="12">
        <v>1125</v>
      </c>
      <c r="D9" s="3">
        <v>504692.95</v>
      </c>
      <c r="E9" s="12">
        <v>605.52315200571365</v>
      </c>
      <c r="F9" s="12">
        <v>681213.54600642784</v>
      </c>
    </row>
    <row r="10" spans="1:6" x14ac:dyDescent="0.2">
      <c r="A10" s="13" t="s">
        <v>43</v>
      </c>
      <c r="B10" s="13" t="s">
        <v>13</v>
      </c>
      <c r="C10" s="12">
        <v>44191</v>
      </c>
      <c r="D10" s="3">
        <v>469011.49</v>
      </c>
      <c r="E10" s="12">
        <v>17.164623259135819</v>
      </c>
      <c r="F10" s="12">
        <v>758521.86644447094</v>
      </c>
    </row>
    <row r="11" spans="1:6" x14ac:dyDescent="0.2">
      <c r="A11" s="13" t="s">
        <v>37</v>
      </c>
      <c r="B11" s="13" t="s">
        <v>14</v>
      </c>
      <c r="C11" s="12">
        <v>2702</v>
      </c>
      <c r="D11" s="3">
        <v>165346.62</v>
      </c>
      <c r="E11" s="12">
        <v>88.141025641025649</v>
      </c>
      <c r="F11" s="12">
        <v>238157.05128205131</v>
      </c>
    </row>
    <row r="12" spans="1:6" x14ac:dyDescent="0.2">
      <c r="A12" s="13" t="s">
        <v>44</v>
      </c>
      <c r="B12" s="13" t="s">
        <v>15</v>
      </c>
      <c r="C12" s="12">
        <v>103000</v>
      </c>
      <c r="D12" s="3">
        <v>563167.74</v>
      </c>
      <c r="E12" s="12">
        <v>7.1895926964493784</v>
      </c>
      <c r="F12" s="12">
        <v>740528.04773428594</v>
      </c>
    </row>
    <row r="13" spans="1:6" x14ac:dyDescent="0.2">
      <c r="A13" s="13" t="s">
        <v>45</v>
      </c>
      <c r="B13" s="13" t="s">
        <v>46</v>
      </c>
      <c r="C13" s="12">
        <v>5489</v>
      </c>
      <c r="D13" s="3">
        <v>592779.09</v>
      </c>
      <c r="E13" s="12">
        <v>116.81</v>
      </c>
      <c r="F13" s="12">
        <v>641170.09</v>
      </c>
    </row>
    <row r="14" spans="1:6" x14ac:dyDescent="0.2">
      <c r="A14" s="13" t="s">
        <v>47</v>
      </c>
      <c r="B14" s="13" t="s">
        <v>16</v>
      </c>
      <c r="C14" s="12">
        <v>4921</v>
      </c>
      <c r="D14" s="3">
        <v>359970.18</v>
      </c>
      <c r="E14" s="12">
        <v>73.919771455779085</v>
      </c>
      <c r="F14" s="12">
        <v>363759.19533388887</v>
      </c>
    </row>
    <row r="15" spans="1:6" x14ac:dyDescent="0.2">
      <c r="A15" s="13" t="s">
        <v>48</v>
      </c>
      <c r="B15" s="13" t="s">
        <v>17</v>
      </c>
      <c r="C15" s="12">
        <v>800</v>
      </c>
      <c r="D15" s="3">
        <v>361780.97</v>
      </c>
      <c r="E15" s="12">
        <v>576.77270303891942</v>
      </c>
      <c r="F15" s="12">
        <v>461418.16243113554</v>
      </c>
    </row>
    <row r="16" spans="1:6" x14ac:dyDescent="0.2">
      <c r="A16" s="13" t="s">
        <v>96</v>
      </c>
      <c r="B16" s="13" t="s">
        <v>97</v>
      </c>
      <c r="C16" s="12">
        <v>3335</v>
      </c>
      <c r="D16" s="3">
        <v>271144.05</v>
      </c>
      <c r="E16" s="12">
        <v>81.395072015236281</v>
      </c>
      <c r="F16" s="12">
        <v>271452.565170813</v>
      </c>
    </row>
    <row r="17" spans="1:6" x14ac:dyDescent="0.2">
      <c r="A17" s="13" t="s">
        <v>49</v>
      </c>
      <c r="B17" s="13" t="s">
        <v>18</v>
      </c>
      <c r="C17" s="12">
        <v>10700</v>
      </c>
      <c r="D17" s="3">
        <v>540319.07999999996</v>
      </c>
      <c r="E17" s="12">
        <v>68.864403767549305</v>
      </c>
      <c r="F17" s="12">
        <v>736849.12031277758</v>
      </c>
    </row>
    <row r="18" spans="1:6" x14ac:dyDescent="0.2">
      <c r="A18" s="13" t="s">
        <v>50</v>
      </c>
      <c r="B18" s="13" t="s">
        <v>19</v>
      </c>
      <c r="C18" s="12">
        <v>13742</v>
      </c>
      <c r="D18" s="3">
        <v>442010.3</v>
      </c>
      <c r="E18" s="12">
        <v>38.834662540173788</v>
      </c>
      <c r="F18" s="12">
        <v>533665.93262706825</v>
      </c>
    </row>
    <row r="19" spans="1:6" x14ac:dyDescent="0.2">
      <c r="A19" s="13" t="s">
        <v>87</v>
      </c>
      <c r="B19" s="13" t="s">
        <v>88</v>
      </c>
      <c r="C19" s="12">
        <v>13100</v>
      </c>
      <c r="D19" s="3">
        <v>895338.41</v>
      </c>
      <c r="E19" s="12">
        <v>70.206148924826721</v>
      </c>
      <c r="F19" s="12">
        <v>919700.55091523007</v>
      </c>
    </row>
    <row r="20" spans="1:6" x14ac:dyDescent="0.2">
      <c r="A20" s="13" t="s">
        <v>51</v>
      </c>
      <c r="B20" s="13" t="s">
        <v>20</v>
      </c>
      <c r="C20" s="12">
        <v>42662</v>
      </c>
      <c r="D20" s="3">
        <v>801677.84</v>
      </c>
      <c r="E20" s="12">
        <v>17.598692119055634</v>
      </c>
      <c r="F20" s="12">
        <v>750795.4031831515</v>
      </c>
    </row>
    <row r="21" spans="1:6" x14ac:dyDescent="0.2">
      <c r="A21" s="13" t="s">
        <v>52</v>
      </c>
      <c r="B21" s="13" t="s">
        <v>21</v>
      </c>
      <c r="C21" s="12">
        <v>13904</v>
      </c>
      <c r="D21" s="3">
        <v>779919.5</v>
      </c>
      <c r="E21" s="12">
        <v>65.359087002196546</v>
      </c>
      <c r="F21" s="12">
        <v>908752.74567854078</v>
      </c>
    </row>
    <row r="22" spans="1:6" x14ac:dyDescent="0.2">
      <c r="A22" s="13" t="s">
        <v>53</v>
      </c>
      <c r="B22" s="13" t="s">
        <v>22</v>
      </c>
      <c r="C22" s="12">
        <v>14300</v>
      </c>
      <c r="D22" s="3">
        <v>618339.30000000005</v>
      </c>
      <c r="E22" s="12">
        <v>58.912386706948638</v>
      </c>
      <c r="F22" s="12">
        <v>842447.12990936555</v>
      </c>
    </row>
    <row r="23" spans="1:6" x14ac:dyDescent="0.2">
      <c r="A23" s="13" t="s">
        <v>55</v>
      </c>
      <c r="B23" s="13" t="s">
        <v>23</v>
      </c>
      <c r="C23" s="12">
        <v>12500</v>
      </c>
      <c r="D23" s="3">
        <v>417084.44</v>
      </c>
      <c r="E23" s="12">
        <v>38.16420828149991</v>
      </c>
      <c r="F23" s="12">
        <v>477052.60351874889</v>
      </c>
    </row>
    <row r="24" spans="1:6" x14ac:dyDescent="0.2">
      <c r="A24" s="13" t="s">
        <v>56</v>
      </c>
      <c r="B24" s="13" t="s">
        <v>57</v>
      </c>
      <c r="C24" s="12">
        <v>139300</v>
      </c>
      <c r="D24" s="3">
        <v>370224.93</v>
      </c>
      <c r="E24" s="12">
        <v>2.4189359649773685</v>
      </c>
      <c r="F24" s="12">
        <v>336957.77992134745</v>
      </c>
    </row>
    <row r="25" spans="1:6" x14ac:dyDescent="0.2">
      <c r="A25" s="13" t="s">
        <v>77</v>
      </c>
      <c r="B25" s="13" t="s">
        <v>80</v>
      </c>
      <c r="C25" s="12">
        <v>25512</v>
      </c>
      <c r="D25" s="3">
        <v>534940.64</v>
      </c>
      <c r="E25" s="12">
        <v>20.059515758149601</v>
      </c>
      <c r="F25" s="12">
        <v>511758.3660219126</v>
      </c>
    </row>
    <row r="26" spans="1:6" x14ac:dyDescent="0.2">
      <c r="A26" s="13" t="s">
        <v>58</v>
      </c>
      <c r="B26" s="13" t="s">
        <v>24</v>
      </c>
      <c r="C26" s="12">
        <v>19817</v>
      </c>
      <c r="D26" s="3">
        <v>939662.75</v>
      </c>
      <c r="E26" s="12">
        <v>50.363052017616958</v>
      </c>
      <c r="F26" s="12">
        <v>998044.60183311522</v>
      </c>
    </row>
    <row r="27" spans="1:6" x14ac:dyDescent="0.2">
      <c r="A27" s="13" t="s">
        <v>89</v>
      </c>
      <c r="B27" s="13" t="s">
        <v>90</v>
      </c>
      <c r="C27" s="12">
        <v>8600</v>
      </c>
      <c r="D27" s="3">
        <v>357416.74</v>
      </c>
      <c r="E27" s="12">
        <v>40.563355251466142</v>
      </c>
      <c r="F27" s="12">
        <v>348844.85516260884</v>
      </c>
    </row>
    <row r="28" spans="1:6" x14ac:dyDescent="0.2">
      <c r="A28" s="13" t="s">
        <v>59</v>
      </c>
      <c r="B28" s="13" t="s">
        <v>25</v>
      </c>
      <c r="C28" s="12">
        <v>9100</v>
      </c>
      <c r="D28" s="3">
        <v>224859.37</v>
      </c>
      <c r="E28" s="12">
        <v>28.61204904922694</v>
      </c>
      <c r="F28" s="12">
        <v>260369.64634796514</v>
      </c>
    </row>
    <row r="29" spans="1:6" x14ac:dyDescent="0.2">
      <c r="A29" s="13" t="s">
        <v>34</v>
      </c>
      <c r="B29" s="13" t="s">
        <v>26</v>
      </c>
      <c r="C29" s="12">
        <v>13200</v>
      </c>
      <c r="D29" s="3">
        <v>544584.73</v>
      </c>
      <c r="E29" s="12">
        <v>55.446952194775186</v>
      </c>
      <c r="F29" s="12">
        <v>731899.76897103246</v>
      </c>
    </row>
    <row r="30" spans="1:6" x14ac:dyDescent="0.2">
      <c r="A30" s="13" t="s">
        <v>60</v>
      </c>
      <c r="B30" s="13" t="s">
        <v>27</v>
      </c>
      <c r="C30" s="12">
        <v>27255</v>
      </c>
      <c r="D30" s="3">
        <v>555583.56000000006</v>
      </c>
      <c r="E30" s="12">
        <v>21.763830650615446</v>
      </c>
      <c r="F30" s="12">
        <v>593173.20438252401</v>
      </c>
    </row>
    <row r="31" spans="1:6" x14ac:dyDescent="0.2">
      <c r="A31" s="13" t="s">
        <v>61</v>
      </c>
      <c r="B31" s="13" t="s">
        <v>28</v>
      </c>
      <c r="C31" s="12">
        <v>24059</v>
      </c>
      <c r="D31" s="3">
        <v>454708.6</v>
      </c>
      <c r="E31" s="12">
        <v>20.116652779431018</v>
      </c>
      <c r="F31" s="12">
        <v>483986.54922033084</v>
      </c>
    </row>
    <row r="32" spans="1:6" x14ac:dyDescent="0.2">
      <c r="A32" s="13" t="s">
        <v>91</v>
      </c>
      <c r="B32" s="13" t="s">
        <v>92</v>
      </c>
      <c r="C32" s="12">
        <v>6073</v>
      </c>
      <c r="D32" s="3">
        <v>456451.99</v>
      </c>
      <c r="E32" s="12">
        <v>72.598500178550182</v>
      </c>
      <c r="F32" s="12">
        <v>440890.69158433523</v>
      </c>
    </row>
    <row r="33" spans="1:6" x14ac:dyDescent="0.2">
      <c r="A33" s="13" t="s">
        <v>78</v>
      </c>
      <c r="B33" s="13" t="s">
        <v>81</v>
      </c>
      <c r="C33" s="12">
        <v>23969</v>
      </c>
      <c r="D33" s="3">
        <v>613141</v>
      </c>
      <c r="E33" s="12">
        <v>26.538617611253891</v>
      </c>
      <c r="F33" s="12">
        <v>636104.1255241445</v>
      </c>
    </row>
    <row r="34" spans="1:6" x14ac:dyDescent="0.2">
      <c r="A34" s="13"/>
      <c r="B34" s="13"/>
      <c r="C34" s="12"/>
      <c r="D34" s="3"/>
      <c r="E34" s="12"/>
      <c r="F34" s="12"/>
    </row>
    <row r="35" spans="1:6" x14ac:dyDescent="0.2">
      <c r="A35" s="13"/>
      <c r="B35" s="13"/>
      <c r="C35" s="12"/>
      <c r="D35" s="3"/>
      <c r="E35" s="12"/>
      <c r="F35" s="12"/>
    </row>
    <row r="36" spans="1:6" x14ac:dyDescent="0.2">
      <c r="A36" s="13"/>
      <c r="B36" s="13"/>
      <c r="C36" s="12"/>
      <c r="D36" s="3"/>
      <c r="E36" s="12"/>
      <c r="F36" s="12"/>
    </row>
    <row r="37" spans="1:6" x14ac:dyDescent="0.2">
      <c r="A37" s="13" t="s">
        <v>30</v>
      </c>
      <c r="B37" s="13"/>
      <c r="C37" s="12"/>
      <c r="D37" s="3"/>
      <c r="E37" s="12"/>
      <c r="F37" s="12"/>
    </row>
    <row r="38" spans="1:6" x14ac:dyDescent="0.2">
      <c r="A38" s="21" t="s">
        <v>93</v>
      </c>
      <c r="B38" s="21" t="s">
        <v>31</v>
      </c>
      <c r="C38" s="12"/>
      <c r="D38" s="3"/>
      <c r="E38" s="12"/>
      <c r="F38" s="22">
        <v>0.11907962970076442</v>
      </c>
    </row>
    <row r="39" spans="1:6" x14ac:dyDescent="0.2">
      <c r="A39" s="21" t="s">
        <v>63</v>
      </c>
      <c r="B39" s="21" t="s">
        <v>94</v>
      </c>
      <c r="C39" s="12"/>
      <c r="D39" s="3"/>
      <c r="E39" s="12"/>
      <c r="F39" s="22">
        <v>3.5542918073573841E-2</v>
      </c>
    </row>
    <row r="40" spans="1:6" x14ac:dyDescent="0.2">
      <c r="A40" s="21" t="s">
        <v>62</v>
      </c>
      <c r="B40" s="21" t="s">
        <v>32</v>
      </c>
      <c r="C40" s="12"/>
      <c r="D40" s="3"/>
      <c r="E40" s="12"/>
      <c r="F40" s="22">
        <v>0.6086838901663737</v>
      </c>
    </row>
    <row r="41" spans="1:6" x14ac:dyDescent="0.2">
      <c r="A41" s="21" t="s">
        <v>98</v>
      </c>
      <c r="B41" s="21" t="s">
        <v>95</v>
      </c>
      <c r="C41" s="12"/>
      <c r="D41" s="3"/>
      <c r="E41" s="12"/>
      <c r="F41" s="22">
        <v>724657.52</v>
      </c>
    </row>
    <row r="42" spans="1:6" x14ac:dyDescent="0.2">
      <c r="A42" s="21"/>
      <c r="B42" s="21"/>
      <c r="C42" s="22"/>
      <c r="D42" s="3"/>
      <c r="E42" s="12"/>
      <c r="F42" s="22"/>
    </row>
    <row r="43" spans="1:6" x14ac:dyDescent="0.2">
      <c r="A43" s="21" t="s">
        <v>64</v>
      </c>
      <c r="B43" s="21"/>
      <c r="C43" s="22"/>
      <c r="D43" s="3"/>
      <c r="E43" s="12"/>
      <c r="F43" s="22"/>
    </row>
    <row r="44" spans="1:6" x14ac:dyDescent="0.2">
      <c r="A44" s="21" t="s">
        <v>65</v>
      </c>
      <c r="B44" s="21" t="s">
        <v>66</v>
      </c>
      <c r="C44" s="22"/>
      <c r="D44" s="3"/>
      <c r="E44" s="12"/>
      <c r="F44" s="22">
        <v>670.71</v>
      </c>
    </row>
    <row r="45" spans="1:6" x14ac:dyDescent="0.2">
      <c r="A45" s="21"/>
      <c r="B45" s="21"/>
      <c r="C45" s="22"/>
      <c r="D45" s="3"/>
      <c r="E45" s="12"/>
      <c r="F45" s="22"/>
    </row>
    <row r="46" spans="1:6" x14ac:dyDescent="0.2">
      <c r="A46" s="21" t="s">
        <v>67</v>
      </c>
      <c r="B46" s="21"/>
      <c r="C46" s="22"/>
      <c r="D46" s="3"/>
      <c r="E46" s="12"/>
      <c r="F46" s="22"/>
    </row>
    <row r="47" spans="1:6" x14ac:dyDescent="0.2">
      <c r="A47" s="21" t="s">
        <v>49</v>
      </c>
      <c r="B47" s="21" t="s">
        <v>82</v>
      </c>
      <c r="C47" s="23">
        <v>15700</v>
      </c>
      <c r="D47" s="3"/>
      <c r="E47" s="12"/>
      <c r="F47" s="22">
        <v>5022.2143237959835</v>
      </c>
    </row>
    <row r="48" spans="1:6" x14ac:dyDescent="0.2">
      <c r="A48" s="21" t="s">
        <v>53</v>
      </c>
      <c r="B48" s="21" t="s">
        <v>83</v>
      </c>
      <c r="C48" s="23">
        <v>14300</v>
      </c>
      <c r="D48" s="3"/>
      <c r="E48" s="12"/>
      <c r="F48" s="22">
        <v>4828.5054202950059</v>
      </c>
    </row>
    <row r="49" spans="1:6" x14ac:dyDescent="0.2">
      <c r="A49" s="21" t="s">
        <v>54</v>
      </c>
      <c r="B49" s="21" t="s">
        <v>84</v>
      </c>
      <c r="C49" s="23">
        <v>31200</v>
      </c>
      <c r="D49" s="3"/>
      <c r="E49" s="12"/>
      <c r="F49" s="22">
        <v>2495.1128487648834</v>
      </c>
    </row>
    <row r="50" spans="1:6" x14ac:dyDescent="0.2">
      <c r="A50" s="21" t="s">
        <v>59</v>
      </c>
      <c r="B50" s="21" t="s">
        <v>85</v>
      </c>
      <c r="C50" s="23">
        <v>12400</v>
      </c>
      <c r="D50" s="3"/>
      <c r="E50" s="12"/>
      <c r="F50" s="22">
        <v>3085.1252887862092</v>
      </c>
    </row>
    <row r="51" spans="1:6" x14ac:dyDescent="0.2">
      <c r="A51" s="21" t="s">
        <v>34</v>
      </c>
      <c r="B51" s="21" t="s">
        <v>86</v>
      </c>
      <c r="C51" s="23">
        <v>12700</v>
      </c>
      <c r="D51" s="3"/>
      <c r="E51" s="12"/>
      <c r="F51" s="22">
        <v>4062.5555358094898</v>
      </c>
    </row>
    <row r="52" spans="1:6" x14ac:dyDescent="0.2">
      <c r="A52" s="21"/>
      <c r="B52" s="21"/>
      <c r="C52" s="22"/>
      <c r="D52" s="3"/>
      <c r="E52" s="12"/>
      <c r="F52" s="22"/>
    </row>
    <row r="53" spans="1:6" x14ac:dyDescent="0.2">
      <c r="A53" s="21" t="s">
        <v>68</v>
      </c>
      <c r="B53" s="21"/>
      <c r="C53" s="22"/>
      <c r="D53" s="3"/>
      <c r="E53" s="12"/>
      <c r="F53" s="22"/>
    </row>
    <row r="54" spans="1:6" x14ac:dyDescent="0.2">
      <c r="A54" s="21" t="s">
        <v>47</v>
      </c>
      <c r="B54" s="21" t="s">
        <v>69</v>
      </c>
      <c r="C54" s="23">
        <v>2807</v>
      </c>
      <c r="D54" s="3"/>
      <c r="E54" s="12"/>
      <c r="F54" s="22">
        <v>1120.7</v>
      </c>
    </row>
    <row r="55" spans="1:6" x14ac:dyDescent="0.2">
      <c r="A55" s="21"/>
      <c r="B55" s="21"/>
      <c r="C55" s="23"/>
      <c r="D55" s="3"/>
      <c r="E55" s="12"/>
      <c r="F55" s="22"/>
    </row>
    <row r="56" spans="1:6" x14ac:dyDescent="0.2">
      <c r="A56" s="21"/>
      <c r="B56" s="21"/>
      <c r="C56" s="22"/>
      <c r="D56" s="3"/>
      <c r="E56" s="12"/>
      <c r="F56" s="22"/>
    </row>
    <row r="57" spans="1:6" x14ac:dyDescent="0.2">
      <c r="A57" s="21" t="s">
        <v>75</v>
      </c>
      <c r="B57" s="21"/>
      <c r="C57" s="22"/>
      <c r="D57" s="3"/>
      <c r="E57" s="12"/>
      <c r="F57" s="22"/>
    </row>
    <row r="58" spans="1:6" x14ac:dyDescent="0.2">
      <c r="A58" s="21" t="s">
        <v>70</v>
      </c>
      <c r="B58" s="21"/>
      <c r="C58" s="22"/>
      <c r="D58" s="3"/>
      <c r="E58" s="12"/>
      <c r="F58" s="22">
        <v>89.19</v>
      </c>
    </row>
    <row r="59" spans="1:6" x14ac:dyDescent="0.2">
      <c r="A59" s="21" t="s">
        <v>71</v>
      </c>
      <c r="B59" s="21"/>
      <c r="C59" s="22"/>
      <c r="D59" s="3"/>
      <c r="E59" s="12"/>
      <c r="F59" s="22"/>
    </row>
    <row r="60" spans="1:6" x14ac:dyDescent="0.2">
      <c r="A60" s="21" t="s">
        <v>72</v>
      </c>
      <c r="B60" s="21"/>
      <c r="C60" s="22"/>
      <c r="D60" s="3"/>
      <c r="E60" s="12"/>
      <c r="F60" s="22"/>
    </row>
    <row r="61" spans="1:6" x14ac:dyDescent="0.2">
      <c r="A61" s="21" t="s">
        <v>73</v>
      </c>
      <c r="B61" s="21"/>
      <c r="C61" s="22"/>
      <c r="D61" s="3"/>
      <c r="E61" s="12"/>
      <c r="F61" s="22"/>
    </row>
    <row r="62" spans="1:6" x14ac:dyDescent="0.2">
      <c r="A62" s="21" t="s">
        <v>74</v>
      </c>
      <c r="B62" s="21"/>
      <c r="C62" s="22"/>
      <c r="D62" s="3"/>
      <c r="E62" s="12"/>
      <c r="F62" s="22"/>
    </row>
    <row r="63" spans="1:6" x14ac:dyDescent="0.2">
      <c r="A63" s="21"/>
      <c r="B63" s="21"/>
      <c r="C63" s="22"/>
      <c r="D63" s="3"/>
      <c r="E63" s="12"/>
      <c r="F63" s="22"/>
    </row>
    <row r="64" spans="1:6" x14ac:dyDescent="0.2">
      <c r="A64" s="21"/>
      <c r="B64" s="21"/>
      <c r="C64" s="22"/>
      <c r="D64" s="3"/>
      <c r="E64" s="12"/>
      <c r="F64" s="22"/>
    </row>
    <row r="65" spans="1:7" x14ac:dyDescent="0.2">
      <c r="A65" s="21" t="s">
        <v>33</v>
      </c>
      <c r="B65" s="21"/>
      <c r="C65" s="22"/>
      <c r="D65" s="3"/>
      <c r="E65" s="12"/>
      <c r="F65" s="22"/>
    </row>
    <row r="66" spans="1:7" x14ac:dyDescent="0.2">
      <c r="A66" s="21"/>
      <c r="B66" s="21"/>
      <c r="C66" s="22"/>
      <c r="D66" s="3"/>
      <c r="E66" s="12"/>
      <c r="F66" s="22"/>
      <c r="G66" s="24"/>
    </row>
    <row r="67" spans="1:7" x14ac:dyDescent="0.2">
      <c r="A67" s="21"/>
      <c r="B67" s="21"/>
      <c r="C67" s="22"/>
      <c r="D67" s="3"/>
      <c r="E67" s="12"/>
      <c r="F67" s="22"/>
      <c r="G67" s="24"/>
    </row>
    <row r="68" spans="1:7" x14ac:dyDescent="0.2">
      <c r="A68" s="21"/>
      <c r="B68" s="21"/>
      <c r="C68" s="22"/>
      <c r="D68" s="3"/>
      <c r="E68" s="12"/>
      <c r="F68" s="22"/>
      <c r="G68" s="24"/>
    </row>
    <row r="69" spans="1:7" x14ac:dyDescent="0.2">
      <c r="A69" s="21"/>
      <c r="B69" s="21"/>
      <c r="C69" s="22"/>
      <c r="D69" s="3"/>
      <c r="E69" s="12"/>
      <c r="F69" s="22"/>
      <c r="G69" s="24"/>
    </row>
    <row r="70" spans="1:7" x14ac:dyDescent="0.2">
      <c r="A70" s="21"/>
      <c r="B70" s="21"/>
      <c r="C70" s="22"/>
      <c r="D70" s="3"/>
      <c r="E70" s="12"/>
      <c r="F70" s="22"/>
      <c r="G70" s="24"/>
    </row>
    <row r="71" spans="1:7" x14ac:dyDescent="0.2">
      <c r="A71" s="21"/>
      <c r="B71" s="21"/>
      <c r="C71" s="22"/>
      <c r="D71" s="3"/>
      <c r="E71" s="12"/>
      <c r="F71" s="22"/>
    </row>
    <row r="72" spans="1:7" x14ac:dyDescent="0.2">
      <c r="A72" s="21" t="s">
        <v>36</v>
      </c>
      <c r="B72" s="21"/>
      <c r="C72" s="22"/>
      <c r="D72" s="3"/>
      <c r="E72" s="12"/>
      <c r="F72" s="22"/>
    </row>
    <row r="73" spans="1:7" x14ac:dyDescent="0.2">
      <c r="A73" s="21"/>
      <c r="B73" s="21"/>
      <c r="C73" s="22"/>
      <c r="D73" s="3"/>
      <c r="E73" s="12"/>
      <c r="F73" s="22"/>
    </row>
    <row r="74" spans="1:7" x14ac:dyDescent="0.2">
      <c r="A74" s="21"/>
      <c r="B74" s="21"/>
      <c r="C74" s="22"/>
      <c r="D74" s="3"/>
      <c r="E74" s="12"/>
      <c r="F74" s="22"/>
    </row>
    <row r="75" spans="1:7" x14ac:dyDescent="0.2">
      <c r="A75" s="21"/>
      <c r="B75" s="21"/>
      <c r="C75" s="22"/>
      <c r="D75" s="3"/>
      <c r="E75" s="12"/>
      <c r="F75" s="22"/>
    </row>
    <row r="76" spans="1:7" x14ac:dyDescent="0.2">
      <c r="A76" s="21"/>
      <c r="B76" s="21"/>
      <c r="C76" s="22"/>
      <c r="D76" s="3"/>
      <c r="E76" s="12"/>
      <c r="F76" s="22"/>
    </row>
    <row r="77" spans="1:7" x14ac:dyDescent="0.2">
      <c r="A77" s="21"/>
      <c r="B77" s="21"/>
      <c r="C77" s="22"/>
      <c r="D77" s="3"/>
      <c r="E77" s="12"/>
      <c r="F77" s="22"/>
    </row>
    <row r="78" spans="1:7" x14ac:dyDescent="0.2">
      <c r="A78" s="2"/>
      <c r="B78" s="2"/>
      <c r="C78" s="12"/>
      <c r="D78" s="3"/>
      <c r="E78" s="12"/>
      <c r="F78" s="22"/>
    </row>
    <row r="79" spans="1:7" x14ac:dyDescent="0.2">
      <c r="A79" s="14"/>
      <c r="B79" s="15"/>
      <c r="C79" s="16"/>
      <c r="D79" s="17"/>
      <c r="E79" s="18"/>
      <c r="F79" s="18"/>
    </row>
    <row r="80" spans="1:7" x14ac:dyDescent="0.2">
      <c r="A80" s="19"/>
      <c r="B80" s="19"/>
      <c r="C80" s="20"/>
    </row>
    <row r="81" spans="1:6" ht="13.5" thickBot="1" x14ac:dyDescent="0.25">
      <c r="A81" s="4"/>
      <c r="B81" s="4"/>
      <c r="C81" s="5">
        <f t="shared" ref="C81:E81" si="0">SUM(C3:C80)</f>
        <v>800088</v>
      </c>
      <c r="D81" s="5">
        <f t="shared" si="0"/>
        <v>15339152.24</v>
      </c>
      <c r="E81" s="5">
        <f t="shared" si="0"/>
        <v>2500.4924223402863</v>
      </c>
      <c r="F81" s="5">
        <f>SUM(F3:F80)</f>
        <v>18075200.49838521</v>
      </c>
    </row>
    <row r="82" spans="1:6" ht="14.25" thickTop="1" thickBot="1" x14ac:dyDescent="0.25">
      <c r="D82" s="6"/>
    </row>
    <row r="83" spans="1:6" ht="13.5" thickBot="1" x14ac:dyDescent="0.25">
      <c r="A83" s="7" t="s">
        <v>29</v>
      </c>
      <c r="B83" s="8"/>
      <c r="C83" s="9"/>
      <c r="D83" s="10"/>
    </row>
  </sheetData>
  <printOptions horizontalCentered="1"/>
  <pageMargins left="0.28999999999999998" right="0.28000000000000003" top="1" bottom="1" header="0.5" footer="0.5"/>
  <pageSetup scale="29" fitToHeight="600" orientation="landscape" r:id="rId1"/>
  <headerFooter alignWithMargins="0">
    <oddHeader>&amp;A</oddHeader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Share_Cost_Mkt</vt:lpstr>
      <vt:lpstr>DIST_INSERTED_ROWS</vt:lpstr>
      <vt:lpstr>Share_Cost_Mkt!Print_Area</vt:lpstr>
      <vt:lpstr>Share_Cost_Mkt!Print_Titles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BryceP</dc:creator>
  <cp:lastModifiedBy>BryceP</cp:lastModifiedBy>
  <dcterms:created xsi:type="dcterms:W3CDTF">2017-08-31T20:49:24Z</dcterms:created>
  <dcterms:modified xsi:type="dcterms:W3CDTF">2017-12-30T00:24:34Z</dcterms:modified>
</cp:coreProperties>
</file>