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\\SRMETISFS\Client Service\EMLECIT - LEIA CIT\Reporting\Monthly\"/>
    </mc:Choice>
  </mc:AlternateContent>
  <xr:revisionPtr revIDLastSave="0" documentId="13_ncr:1_{6B0349A7-3E95-41F7-BDB3-081A6804DFE4}" xr6:coauthVersionLast="46" xr6:coauthVersionMax="46" xr10:uidLastSave="{00000000-0000-0000-0000-000000000000}"/>
  <bookViews>
    <workbookView xWindow="-120" yWindow="-120" windowWidth="38640" windowHeight="21840" xr2:uid="{00000000-000D-0000-FFFF-FFFF00000000}"/>
  </bookViews>
  <sheets>
    <sheet name="METIS - Portfolio Appraisal (Mu" sheetId="2" r:id="rId1"/>
  </sheets>
  <calcPr calcId="0"/>
</workbook>
</file>

<file path=xl/sharedStrings.xml><?xml version="1.0" encoding="utf-8"?>
<sst xmlns="http://schemas.openxmlformats.org/spreadsheetml/2006/main" count="598" uniqueCount="372">
  <si>
    <t>Currency Code (Local)</t>
  </si>
  <si>
    <t>Issue Country</t>
  </si>
  <si>
    <t>Quantity</t>
  </si>
  <si>
    <t>Investment Name</t>
  </si>
  <si>
    <t>ISIN</t>
  </si>
  <si>
    <t>Original Unit Cost (Local)</t>
  </si>
  <si>
    <t>Original Cost (Local)</t>
  </si>
  <si>
    <t>Original Unit Cost (Base)</t>
  </si>
  <si>
    <t>Original Cost (Base)</t>
  </si>
  <si>
    <t>Unit Price (Local)</t>
  </si>
  <si>
    <t>Market Value (Local)</t>
  </si>
  <si>
    <t>Unit Price (Base)</t>
  </si>
  <si>
    <t>Market Value (Base)</t>
  </si>
  <si>
    <t>Mkt Value w/ Net Accrued Income (Base)</t>
  </si>
  <si>
    <t>% of Total Market Value</t>
  </si>
  <si>
    <t>AED</t>
  </si>
  <si>
    <t xml:space="preserve">AE  </t>
  </si>
  <si>
    <t>Emaar Properties PJSC ORD</t>
  </si>
  <si>
    <t>AEE000301011</t>
  </si>
  <si>
    <t>Emirates Telecommunications ORD</t>
  </si>
  <si>
    <t>AEE000401019</t>
  </si>
  <si>
    <t>Subtotal: AE</t>
  </si>
  <si>
    <t>Sum: 599,316.78</t>
  </si>
  <si>
    <t>Sum: 632,598.56</t>
  </si>
  <si>
    <t>Sum: 644,810.20</t>
  </si>
  <si>
    <t>Sum: 1.91%</t>
  </si>
  <si>
    <t>Subtotal: AED</t>
  </si>
  <si>
    <t>BRL</t>
  </si>
  <si>
    <t xml:space="preserve">BR  </t>
  </si>
  <si>
    <t>B2W Cia Digital ORD</t>
  </si>
  <si>
    <t>BRBTOWACNOR8</t>
  </si>
  <si>
    <t>CIA Saneamento Basico ORD SABESP</t>
  </si>
  <si>
    <t>BRSBSPACNOR5</t>
  </si>
  <si>
    <t>Cielo SA ORD</t>
  </si>
  <si>
    <t>BRCIELACNOR3</t>
  </si>
  <si>
    <t>Engie Brasil Energia SA ORD</t>
  </si>
  <si>
    <t>BREGIEACNOR9</t>
  </si>
  <si>
    <t>YDUQS Participacoes SA ORD</t>
  </si>
  <si>
    <t>BRYDUQACNOR3</t>
  </si>
  <si>
    <t>Subtotal: BR</t>
  </si>
  <si>
    <t>Sum: 1,607,068.62</t>
  </si>
  <si>
    <t>Sum: 1,277,219.40</t>
  </si>
  <si>
    <t>Sum: 3.86%</t>
  </si>
  <si>
    <t>Subtotal: BRL</t>
  </si>
  <si>
    <t>CLP</t>
  </si>
  <si>
    <t xml:space="preserve">CL  </t>
  </si>
  <si>
    <t>Enel Americas SA ORD</t>
  </si>
  <si>
    <t>CLP371861061</t>
  </si>
  <si>
    <t>Subtotal: CL</t>
  </si>
  <si>
    <t>Sum: 359,751.82</t>
  </si>
  <si>
    <t>Sum: 419,028.95</t>
  </si>
  <si>
    <t>Sum: 1.27%</t>
  </si>
  <si>
    <t>Subtotal: CLP</t>
  </si>
  <si>
    <t>EUR</t>
  </si>
  <si>
    <t xml:space="preserve">GR  </t>
  </si>
  <si>
    <t>National Bank of Greece SA ORD</t>
  </si>
  <si>
    <t>GRS003003035</t>
  </si>
  <si>
    <t>Subtotal: GR</t>
  </si>
  <si>
    <t>Sum: 406,879.12</t>
  </si>
  <si>
    <t>Sum: 565,195.34</t>
  </si>
  <si>
    <t>Sum: 1.71%</t>
  </si>
  <si>
    <t>Subtotal: EUR</t>
  </si>
  <si>
    <t>HKD</t>
  </si>
  <si>
    <t xml:space="preserve">HK  </t>
  </si>
  <si>
    <t>HONG KONG DOLLAR</t>
  </si>
  <si>
    <t>Subtotal: HK</t>
  </si>
  <si>
    <t>Sum: 1.15</t>
  </si>
  <si>
    <t>Sum: 0.00</t>
  </si>
  <si>
    <t>Sum: 0.00%</t>
  </si>
  <si>
    <t>3SBio Inc ORD</t>
  </si>
  <si>
    <t>KYG8875G1029</t>
  </si>
  <si>
    <t>Agricultural Bank of China Ltd Class H ORD</t>
  </si>
  <si>
    <t>CNE100000Q43</t>
  </si>
  <si>
    <t>Alibaba Group Holding Ltd ORD</t>
  </si>
  <si>
    <t>KYG017191142</t>
  </si>
  <si>
    <t>Bank of Communications Co Ltd ORD</t>
  </si>
  <si>
    <t>CNE100000205</t>
  </si>
  <si>
    <t>Beijing Capital Int'l Airport Class H ORD</t>
  </si>
  <si>
    <t>CNE100000221</t>
  </si>
  <si>
    <t>China Construction Bank Corp Class H ORD</t>
  </si>
  <si>
    <t>CNE1000002H1</t>
  </si>
  <si>
    <t>China Minsheng Banking Corp Lt ORD</t>
  </si>
  <si>
    <t>CNE100000HF9</t>
  </si>
  <si>
    <t>China Natl Building Material ORD</t>
  </si>
  <si>
    <t>CNE1000002N9</t>
  </si>
  <si>
    <t>China Pet &amp; Chem (Sinopec) ORD</t>
  </si>
  <si>
    <t>CNE1000002Q2</t>
  </si>
  <si>
    <t>China Trad Chinese Med Hldgs ORD</t>
  </si>
  <si>
    <t>HK0000056256</t>
  </si>
  <si>
    <t>CMS ORD</t>
  </si>
  <si>
    <t>KYG211081248</t>
  </si>
  <si>
    <t>CQRC BANK ORD</t>
  </si>
  <si>
    <t>CNE100000X44</t>
  </si>
  <si>
    <t>Great Wall Motor Ltd Class H ORD</t>
  </si>
  <si>
    <t>CNE100000338</t>
  </si>
  <si>
    <t>Haier Smart Home Co Ltd ORD</t>
  </si>
  <si>
    <t>CNE1000048K8</t>
  </si>
  <si>
    <t>HENGAN INT'L ORD</t>
  </si>
  <si>
    <t>KYG4402L1510</t>
  </si>
  <si>
    <t>Industrial and Comm Bank of China Class H ORD</t>
  </si>
  <si>
    <t>CNE1000003G1</t>
  </si>
  <si>
    <t>Logan Group Co Ltd ORD</t>
  </si>
  <si>
    <t>KYG555551095</t>
  </si>
  <si>
    <t>Maanshan Iron &amp; Steel Co Ltd ORD</t>
  </si>
  <si>
    <t>CNE1000003R8</t>
  </si>
  <si>
    <t>Minth Group Ltd ORD</t>
  </si>
  <si>
    <t>KYG6145U1094</t>
  </si>
  <si>
    <t>People's Insurance Co China ORD</t>
  </si>
  <si>
    <t>CNE100001MK7</t>
  </si>
  <si>
    <t>PetroChina ORD</t>
  </si>
  <si>
    <t>CNE1000003W8</t>
  </si>
  <si>
    <t>PICC P&amp;C ORD</t>
  </si>
  <si>
    <t>CNE100000593</t>
  </si>
  <si>
    <t>Sands China Ltd ORD</t>
  </si>
  <si>
    <t>KYG7800X1079</t>
  </si>
  <si>
    <t>Sinopec Shanghai Petrochem ORD</t>
  </si>
  <si>
    <t>CNE1000004C8</t>
  </si>
  <si>
    <t>Tencent Holdings Ltd ORD</t>
  </si>
  <si>
    <t>KYG875721634</t>
  </si>
  <si>
    <t>TIANNENG POWER ORD</t>
  </si>
  <si>
    <t>KYG8655K1094</t>
  </si>
  <si>
    <t>Zhejiang Expressway Co Ltd ORD</t>
  </si>
  <si>
    <t>CNE1000004S4</t>
  </si>
  <si>
    <t>Zhuzhou CRRC Times Electric ORD</t>
  </si>
  <si>
    <t>CNE1000004X4</t>
  </si>
  <si>
    <t>Sum: 11,096,428.11</t>
  </si>
  <si>
    <t>Sum: 11,259,530.35</t>
  </si>
  <si>
    <t>Sum: 34.03%</t>
  </si>
  <si>
    <t>Subtotal: HKD</t>
  </si>
  <si>
    <t>Sum: 11,096,429.26</t>
  </si>
  <si>
    <t>HUF</t>
  </si>
  <si>
    <t xml:space="preserve">HU  </t>
  </si>
  <si>
    <t>MOL Hungarian Oil &amp; Gas Cl A ORD</t>
  </si>
  <si>
    <t>HU0000153937</t>
  </si>
  <si>
    <t>Subtotal: HU</t>
  </si>
  <si>
    <t>Sum: 490,087.37</t>
  </si>
  <si>
    <t>Sum: 472,415.43</t>
  </si>
  <si>
    <t>Sum: 1.43%</t>
  </si>
  <si>
    <t>Subtotal: HUF</t>
  </si>
  <si>
    <t>IDR</t>
  </si>
  <si>
    <t xml:space="preserve">ID  </t>
  </si>
  <si>
    <t>Barito Pacific Tbk PT ORD</t>
  </si>
  <si>
    <t>ID1000085707</t>
  </si>
  <si>
    <t>PT Gudang Garam Tbk ORD</t>
  </si>
  <si>
    <t>ID1000068604</t>
  </si>
  <si>
    <t>PT Indofood Sukses Mak Tbk ORD</t>
  </si>
  <si>
    <t>ID1000057003</t>
  </si>
  <si>
    <t>Telkom Indonesia Persero Tbk P ORD</t>
  </si>
  <si>
    <t>ID1000129000</t>
  </si>
  <si>
    <t>Subtotal: ID</t>
  </si>
  <si>
    <t>Sum: 1,309,061.66</t>
  </si>
  <si>
    <t>Sum: 1,242,284.17</t>
  </si>
  <si>
    <t>Sum: 3.75%</t>
  </si>
  <si>
    <t>Subtotal: IDR</t>
  </si>
  <si>
    <t>KRW</t>
  </si>
  <si>
    <t xml:space="preserve">KR  </t>
  </si>
  <si>
    <t>Com2uSCorp ORD</t>
  </si>
  <si>
    <t>KR7078340007</t>
  </si>
  <si>
    <t>Fila Holdings Corp ORD</t>
  </si>
  <si>
    <t>KR7081660003</t>
  </si>
  <si>
    <t>Hyundai Glovis Co Ltd ORD</t>
  </si>
  <si>
    <t>KR7086280005</t>
  </si>
  <si>
    <t>KT Corporation ORD</t>
  </si>
  <si>
    <t>KR7030200000</t>
  </si>
  <si>
    <t>KT&amp;G Corp ORD</t>
  </si>
  <si>
    <t>KR7033780008</t>
  </si>
  <si>
    <t>NAVER Corp ORD</t>
  </si>
  <si>
    <t>KR7035420009</t>
  </si>
  <si>
    <t>Samsung Fire &amp; Marine Ins Co ORD</t>
  </si>
  <si>
    <t>KR7000810002</t>
  </si>
  <si>
    <t>Subtotal: KR</t>
  </si>
  <si>
    <t>Sum: 2,326,244.20</t>
  </si>
  <si>
    <t>Sum: 2,518,335.11</t>
  </si>
  <si>
    <t>Sum: 2,557,936.16</t>
  </si>
  <si>
    <t>Sum: 7.61%</t>
  </si>
  <si>
    <t>Subtotal: KRW</t>
  </si>
  <si>
    <t>MXN</t>
  </si>
  <si>
    <t xml:space="preserve">MX  </t>
  </si>
  <si>
    <t>Grupo Bimbo SAB de CV ORD</t>
  </si>
  <si>
    <t>MXP495211262</t>
  </si>
  <si>
    <t>Grupo Mexico SAB de CV ORD</t>
  </si>
  <si>
    <t>MXP370841019</t>
  </si>
  <si>
    <t>Subtotal: MX</t>
  </si>
  <si>
    <t>Sum: 534,179.26</t>
  </si>
  <si>
    <t>Sum: 695,198.45</t>
  </si>
  <si>
    <t>Sum: 2.10%</t>
  </si>
  <si>
    <t>Subtotal: MXN</t>
  </si>
  <si>
    <t>MYR</t>
  </si>
  <si>
    <t xml:space="preserve">MY  </t>
  </si>
  <si>
    <t>AMMB Holdings Bhd ORD</t>
  </si>
  <si>
    <t>MYL1015OO006</t>
  </si>
  <si>
    <t>BIMB Holdings Bhd ORD</t>
  </si>
  <si>
    <t>MYL5258OO008</t>
  </si>
  <si>
    <t>Subtotal: MY</t>
  </si>
  <si>
    <t>Sum: 830,482.78</t>
  </si>
  <si>
    <t>Sum: 754,117.21</t>
  </si>
  <si>
    <t>Sum: 2.28%</t>
  </si>
  <si>
    <t>Subtotal: MYR</t>
  </si>
  <si>
    <t>NGN</t>
  </si>
  <si>
    <t xml:space="preserve">NG  </t>
  </si>
  <si>
    <t>NIGERIAN NAIRA</t>
  </si>
  <si>
    <t>Subtotal: NG</t>
  </si>
  <si>
    <t>Sum: 82,421.60</t>
  </si>
  <si>
    <t>Sum: 76,247.53</t>
  </si>
  <si>
    <t>Sum: 0.23%</t>
  </si>
  <si>
    <t>Subtotal: NGN</t>
  </si>
  <si>
    <t>PHP</t>
  </si>
  <si>
    <t xml:space="preserve">PH  </t>
  </si>
  <si>
    <t>Alliance Global Group Inc ORD</t>
  </si>
  <si>
    <t>PHY003341054</t>
  </si>
  <si>
    <t>Subtotal: PH</t>
  </si>
  <si>
    <t>Sum: 287,288.59</t>
  </si>
  <si>
    <t>Sum: 284,624.80</t>
  </si>
  <si>
    <t>Sum: 0.86%</t>
  </si>
  <si>
    <t>Subtotal: PHP</t>
  </si>
  <si>
    <t>PLN</t>
  </si>
  <si>
    <t xml:space="preserve">PL  </t>
  </si>
  <si>
    <t>Cyfrowy Polsat SA ORD</t>
  </si>
  <si>
    <t>PLCFRPT00013</t>
  </si>
  <si>
    <t>KGHM Polska Miedz SA ORD</t>
  </si>
  <si>
    <t>PLKGHM000017</t>
  </si>
  <si>
    <t>Subtotal: PL</t>
  </si>
  <si>
    <t>Sum: 774,050.54</t>
  </si>
  <si>
    <t>Sum: 776,343.09</t>
  </si>
  <si>
    <t>Sum: 2.35%</t>
  </si>
  <si>
    <t>Subtotal: PLN</t>
  </si>
  <si>
    <t>RUB</t>
  </si>
  <si>
    <t xml:space="preserve">RU  </t>
  </si>
  <si>
    <t>Magnit PJSC (Micex) ORD</t>
  </si>
  <si>
    <t>RU000A0JKQU8</t>
  </si>
  <si>
    <t>Surgutneftegas Micex ORD</t>
  </si>
  <si>
    <t>RU0008926258</t>
  </si>
  <si>
    <t>VTB Bank PJSC Micex ORD</t>
  </si>
  <si>
    <t>RU000A0JP5V6</t>
  </si>
  <si>
    <t>Subtotal: RU</t>
  </si>
  <si>
    <t>Sum: 538,486.12</t>
  </si>
  <si>
    <t>Sum: 568,736.07</t>
  </si>
  <si>
    <t>Sum: 1.72%</t>
  </si>
  <si>
    <t>Subtotal: RUB</t>
  </si>
  <si>
    <t>SGD</t>
  </si>
  <si>
    <t xml:space="preserve">SG  </t>
  </si>
  <si>
    <t>Yangzijiang Shipbuilding Hldg ORD</t>
  </si>
  <si>
    <t>SG1U76934819</t>
  </si>
  <si>
    <t>Yanlord Land Group Ltd ORD</t>
  </si>
  <si>
    <t>SG1T57930854</t>
  </si>
  <si>
    <t>Subtotal: SG</t>
  </si>
  <si>
    <t>Sum: 814,646.75</t>
  </si>
  <si>
    <t>Sum: 931,825.75</t>
  </si>
  <si>
    <t>Sum: 2.82%</t>
  </si>
  <si>
    <t>Subtotal: SGD</t>
  </si>
  <si>
    <t>THB</t>
  </si>
  <si>
    <t xml:space="preserve">TH  </t>
  </si>
  <si>
    <t>Krung Thai Bank F Shs ORD</t>
  </si>
  <si>
    <t>TH0150010Z11</t>
  </si>
  <si>
    <t>Krung Thai Bank L Shs ORD</t>
  </si>
  <si>
    <t>TH0150010Z03</t>
  </si>
  <si>
    <t>TMB Bank PCL NVDR ORD</t>
  </si>
  <si>
    <t>TH0068010R15</t>
  </si>
  <si>
    <t>Subtotal: TH</t>
  </si>
  <si>
    <t>Sum: 914,988.48</t>
  </si>
  <si>
    <t>Sum: 915,615.30</t>
  </si>
  <si>
    <t>Sum: 2.77%</t>
  </si>
  <si>
    <t>Subtotal: THB</t>
  </si>
  <si>
    <t>TRY</t>
  </si>
  <si>
    <t xml:space="preserve">TR  </t>
  </si>
  <si>
    <t>TURKISH LIRA (NEW)</t>
  </si>
  <si>
    <t>Subtotal: TR</t>
  </si>
  <si>
    <t>Sum: 171.76</t>
  </si>
  <si>
    <t>Arcelik A.S. ORD</t>
  </si>
  <si>
    <t>TRAARCLK91H5</t>
  </si>
  <si>
    <t>Turkiye Halk Bankasi AS ORD</t>
  </si>
  <si>
    <t>TRETHAL00019</t>
  </si>
  <si>
    <t>Sum: 655,497.26</t>
  </si>
  <si>
    <t>Sum: 491,831.98</t>
  </si>
  <si>
    <t>Sum: 1.49%</t>
  </si>
  <si>
    <t>Subtotal: TRY</t>
  </si>
  <si>
    <t>Sum: 655,669.02</t>
  </si>
  <si>
    <t>TWD</t>
  </si>
  <si>
    <t xml:space="preserve">TW  </t>
  </si>
  <si>
    <t>Asustek Computer Inc ORD</t>
  </si>
  <si>
    <t>TW0002357001</t>
  </si>
  <si>
    <t>Cheng Shin Rubber Industry Co ORD</t>
  </si>
  <si>
    <t>TW0002105004</t>
  </si>
  <si>
    <t>Chicony Electronics Co Ltd ORD</t>
  </si>
  <si>
    <t>TW0002385002</t>
  </si>
  <si>
    <t>Formosa Petrochemical Corp ORD</t>
  </si>
  <si>
    <t>TW0006505001</t>
  </si>
  <si>
    <t>Foxconn Technology Co Ltd ORD</t>
  </si>
  <si>
    <t>TW0002354008</t>
  </si>
  <si>
    <t>Fubon Financial Hldg ORD</t>
  </si>
  <si>
    <t>TW0002881000</t>
  </si>
  <si>
    <t>Nanya Technology Corp ORD</t>
  </si>
  <si>
    <t>TW0002408002</t>
  </si>
  <si>
    <t>Pegatron Corp ORD</t>
  </si>
  <si>
    <t>TW0004938006</t>
  </si>
  <si>
    <t>Ruentex Industries Ltd ORD</t>
  </si>
  <si>
    <t>TW0002915006</t>
  </si>
  <si>
    <t>Shin Kong Financial Holding Co ORD</t>
  </si>
  <si>
    <t>TW0002888005</t>
  </si>
  <si>
    <t>Taiwan Fertilizer Co Ltd ORD</t>
  </si>
  <si>
    <t>TW0001722007</t>
  </si>
  <si>
    <t>Subtotal: TW</t>
  </si>
  <si>
    <t>Sum: 3,657,696.17</t>
  </si>
  <si>
    <t>Sum: 4,424,436.63</t>
  </si>
  <si>
    <t>Sum: 13.37%</t>
  </si>
  <si>
    <t>Subtotal: TWD</t>
  </si>
  <si>
    <t>USD</t>
  </si>
  <si>
    <t xml:space="preserve">US  </t>
  </si>
  <si>
    <t>Infosys Ltd ADR</t>
  </si>
  <si>
    <t>US4567881085</t>
  </si>
  <si>
    <t>Subtotal: US</t>
  </si>
  <si>
    <t>Sum: 409,120.19</t>
  </si>
  <si>
    <t>Sum: 483,200.64</t>
  </si>
  <si>
    <t>Sum: 1.46%</t>
  </si>
  <si>
    <t>U.S. DOLLARS</t>
  </si>
  <si>
    <t>Sum: 576,579.21</t>
  </si>
  <si>
    <t>Sum: 1.74%</t>
  </si>
  <si>
    <t>FGC UES PJSC RTS ORD</t>
  </si>
  <si>
    <t>RU000A0JPNN9</t>
  </si>
  <si>
    <t>Magnit PJSC ORD</t>
  </si>
  <si>
    <t>Surgutneftegas RTS ORD</t>
  </si>
  <si>
    <t>VTB Bank PJSC RTS ORD</t>
  </si>
  <si>
    <t>Sum: 825,297.31</t>
  </si>
  <si>
    <t>Sum: 810,824.38</t>
  </si>
  <si>
    <t>Sum: 2.45%</t>
  </si>
  <si>
    <t>MercadoLibre Inc</t>
  </si>
  <si>
    <t>US58733R1023</t>
  </si>
  <si>
    <t>Sum: 315,906.77</t>
  </si>
  <si>
    <t>Sum: 245,847.38</t>
  </si>
  <si>
    <t>Sum: 0.74%</t>
  </si>
  <si>
    <t>Sum: 1,141,204.08</t>
  </si>
  <si>
    <t>Sum: 1,056,671.76</t>
  </si>
  <si>
    <t>Sum: 3.19%</t>
  </si>
  <si>
    <t>Subtotal: USD</t>
  </si>
  <si>
    <t>Sum: 2,126,903.48</t>
  </si>
  <si>
    <t>Sum: 2,116,451.61</t>
  </si>
  <si>
    <t>Sum: 6.40%</t>
  </si>
  <si>
    <t>ZAr</t>
  </si>
  <si>
    <t xml:space="preserve">ZA  </t>
  </si>
  <si>
    <t>Absa Group Ltd ORD</t>
  </si>
  <si>
    <t>ZAE000255915</t>
  </si>
  <si>
    <t>Aspen Pharmacare Holdings Ltd ORD</t>
  </si>
  <si>
    <t>ZAE000066692</t>
  </si>
  <si>
    <t>Coronation Fund Managers Ltd ORD</t>
  </si>
  <si>
    <t>ZAE000047353</t>
  </si>
  <si>
    <t>FirstRand Limited ORD</t>
  </si>
  <si>
    <t>ZAE000066304</t>
  </si>
  <si>
    <t>Impala Platinum Holdings Ltd ORD</t>
  </si>
  <si>
    <t>ZAE000083648</t>
  </si>
  <si>
    <t>Naspers Ltd ORD</t>
  </si>
  <si>
    <t>ZAE000015889</t>
  </si>
  <si>
    <t>Shoprite Holdings Ltd ORD</t>
  </si>
  <si>
    <t>ZAE000012084</t>
  </si>
  <si>
    <t>Subtotal: ZA</t>
  </si>
  <si>
    <t>Sum: 2,178,074.92</t>
  </si>
  <si>
    <t>Sum: 2,664,699.36</t>
  </si>
  <si>
    <t>Sum: 2,673,876.53</t>
  </si>
  <si>
    <t>Sum: 8.05%</t>
  </si>
  <si>
    <t>Subtotal: ZAr</t>
  </si>
  <si>
    <t>ZAR</t>
  </si>
  <si>
    <t>SOUTH AFRICAN RAND</t>
  </si>
  <si>
    <t>Sum: 1.51</t>
  </si>
  <si>
    <t>Sum: 1.52</t>
  </si>
  <si>
    <t>Subtotal: ZAR</t>
  </si>
  <si>
    <t xml:space="preserve">Grand Total: </t>
  </si>
  <si>
    <t>Sum: 31,589,728.05</t>
  </si>
  <si>
    <t>Sum: 33,086,736.61</t>
  </si>
  <si>
    <t>Sum: 33,147,726.47</t>
  </si>
  <si>
    <t>Sum: 100.00%</t>
  </si>
  <si>
    <t>Leading Edge Investment Management</t>
  </si>
  <si>
    <t>Portfolio Appraisal</t>
  </si>
  <si>
    <t>Metis Emerging Markets Equity as of 03/31/2021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</si>
</sst>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8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" fontId="0" fillId="0" borderId="0" xfId="0" applyNumberFormat="1" applyFill="1" applyAlignment="1" applyProtection="1"/>
    <xf numFmtId="1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FF0000"/>
      </font>
      <fill>
        <patternFill patternType="none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6"/>
  <sheetViews>
    <sheetView tabSelected="1" workbookViewId="0">
      <selection activeCell="F19" sqref="F19"/>
    </sheetView>
  </sheetViews>
  <sheetFormatPr defaultRowHeight="15" x14ac:dyDescent="0.25"/>
  <cols>
    <col min="1" max="1" width="20.7109375" customWidth="1"/>
    <col min="2" max="2" width="13.7109375" customWidth="1"/>
    <col min="3" max="3" width="15.140625" customWidth="1"/>
    <col min="4" max="4" width="42.5703125" customWidth="1"/>
    <col min="5" max="5" width="16.85546875" customWidth="1"/>
    <col min="6" max="6" width="23.42578125" customWidth="1"/>
    <col min="7" max="7" width="19.140625" customWidth="1"/>
    <col min="8" max="8" width="23" customWidth="1"/>
    <col min="9" max="9" width="18.85546875" customWidth="1"/>
    <col min="10" max="10" width="16.5703125" customWidth="1"/>
    <col min="11" max="11" width="19.85546875" customWidth="1"/>
    <col min="12" max="12" width="16.28515625" customWidth="1"/>
    <col min="13" max="13" width="19.5703125" customWidth="1"/>
    <col min="14" max="14" width="37.7109375" customWidth="1"/>
    <col min="15" max="15" width="22.85546875" customWidth="1"/>
  </cols>
  <sheetData>
    <row r="1" spans="1:15" s="6" customFormat="1" ht="15.6" customHeight="1" x14ac:dyDescent="0.25">
      <c r="A1" s="5" t="s">
        <v>369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5" s="6" customFormat="1" ht="15.6" customHeight="1" x14ac:dyDescent="0.3">
      <c r="A2" s="7" t="s">
        <v>370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5" s="6" customFormat="1" ht="15.6" customHeight="1" x14ac:dyDescent="0.25">
      <c r="A3" s="5" t="s">
        <v>371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s="6" customFormat="1" x14ac:dyDescent="0.25"/>
    <row r="5" spans="1:15" s="1" customForma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</row>
    <row r="6" spans="1:15" x14ac:dyDescent="0.25">
      <c r="A6" t="s">
        <v>15</v>
      </c>
      <c r="B6" t="s">
        <v>16</v>
      </c>
      <c r="C6" s="2">
        <v>313643</v>
      </c>
      <c r="D6" t="s">
        <v>17</v>
      </c>
      <c r="E6" t="s">
        <v>18</v>
      </c>
      <c r="F6" s="2">
        <v>3.681</v>
      </c>
      <c r="G6" s="2">
        <v>1154523.02</v>
      </c>
      <c r="H6" s="2">
        <v>1.0022</v>
      </c>
      <c r="I6" s="2">
        <v>314326.99</v>
      </c>
      <c r="J6" s="2">
        <v>3.54</v>
      </c>
      <c r="K6" s="2">
        <v>1110296.21999999</v>
      </c>
      <c r="L6" s="2">
        <v>0.96375045999999998</v>
      </c>
      <c r="M6" s="2">
        <v>302273.59000000003</v>
      </c>
      <c r="N6" s="2">
        <v>302273.59000000003</v>
      </c>
      <c r="O6" s="3">
        <v>9.1357934015360697E-3</v>
      </c>
    </row>
    <row r="7" spans="1:15" x14ac:dyDescent="0.25">
      <c r="C7" s="2">
        <v>56069</v>
      </c>
      <c r="D7" t="s">
        <v>19</v>
      </c>
      <c r="E7" t="s">
        <v>20</v>
      </c>
      <c r="F7" s="2">
        <v>18.670000000000002</v>
      </c>
      <c r="G7" s="2">
        <v>1046810.26</v>
      </c>
      <c r="H7" s="2">
        <v>5.0827999999999998</v>
      </c>
      <c r="I7" s="2">
        <v>284989.78999999998</v>
      </c>
      <c r="J7" s="2">
        <v>21.64</v>
      </c>
      <c r="K7" s="2">
        <v>1213333.1599999999</v>
      </c>
      <c r="L7" s="2">
        <v>5.8914011100000003</v>
      </c>
      <c r="M7" s="2">
        <v>330324.96999999997</v>
      </c>
      <c r="N7" s="2">
        <v>342536.61</v>
      </c>
      <c r="O7" s="3">
        <v>9.9836068420287808E-3</v>
      </c>
    </row>
    <row r="8" spans="1:15" x14ac:dyDescent="0.25">
      <c r="A8" s="1"/>
      <c r="B8" s="1" t="s">
        <v>21</v>
      </c>
      <c r="C8" s="4"/>
      <c r="D8" s="1"/>
      <c r="E8" s="1"/>
      <c r="F8" s="4"/>
      <c r="G8" s="4"/>
      <c r="H8" s="4"/>
      <c r="I8" s="4" t="s">
        <v>22</v>
      </c>
      <c r="J8" s="4"/>
      <c r="K8" s="4"/>
      <c r="L8" s="4"/>
      <c r="M8" s="4" t="s">
        <v>23</v>
      </c>
      <c r="N8" s="4" t="s">
        <v>24</v>
      </c>
      <c r="O8" s="4" t="s">
        <v>25</v>
      </c>
    </row>
    <row r="9" spans="1:15" x14ac:dyDescent="0.25">
      <c r="A9" s="1"/>
      <c r="B9" s="1"/>
      <c r="C9" s="4"/>
      <c r="D9" s="1"/>
      <c r="E9" s="1"/>
      <c r="F9" s="4"/>
      <c r="G9" s="4"/>
      <c r="H9" s="4"/>
      <c r="I9" s="4" t="s">
        <v>22</v>
      </c>
      <c r="J9" s="4"/>
      <c r="K9" s="4"/>
      <c r="L9" s="4"/>
      <c r="M9" s="4" t="s">
        <v>23</v>
      </c>
      <c r="N9" s="4" t="s">
        <v>24</v>
      </c>
      <c r="O9" s="4" t="s">
        <v>25</v>
      </c>
    </row>
    <row r="10" spans="1:15" x14ac:dyDescent="0.25">
      <c r="A10" s="1" t="s">
        <v>26</v>
      </c>
      <c r="B10" s="1"/>
      <c r="C10" s="4"/>
      <c r="D10" s="1"/>
      <c r="E10" s="1"/>
      <c r="F10" s="4"/>
      <c r="G10" s="4"/>
      <c r="H10" s="4"/>
      <c r="I10" s="4" t="s">
        <v>22</v>
      </c>
      <c r="J10" s="4"/>
      <c r="K10" s="4"/>
      <c r="L10" s="4"/>
      <c r="M10" s="4" t="s">
        <v>23</v>
      </c>
      <c r="N10" s="4" t="s">
        <v>24</v>
      </c>
      <c r="O10" s="4" t="s">
        <v>25</v>
      </c>
    </row>
    <row r="11" spans="1:15" x14ac:dyDescent="0.25">
      <c r="A11" t="s">
        <v>27</v>
      </c>
      <c r="B11" t="s">
        <v>28</v>
      </c>
      <c r="C11" s="2">
        <v>20300</v>
      </c>
      <c r="D11" t="s">
        <v>29</v>
      </c>
      <c r="E11" t="s">
        <v>30</v>
      </c>
      <c r="F11" s="2">
        <v>84.710800000000006</v>
      </c>
      <c r="G11" s="2">
        <v>1719629.6</v>
      </c>
      <c r="H11" s="2">
        <v>15.725300000000001</v>
      </c>
      <c r="I11" s="2">
        <v>319224.34000000003</v>
      </c>
      <c r="J11" s="2">
        <v>60.75</v>
      </c>
      <c r="K11" s="2">
        <v>1233225</v>
      </c>
      <c r="L11" s="2">
        <v>10.792996540000001</v>
      </c>
      <c r="M11" s="2">
        <v>219097.83</v>
      </c>
      <c r="N11" s="2">
        <v>219097.83</v>
      </c>
      <c r="O11" s="3">
        <v>6.6219232371735604E-3</v>
      </c>
    </row>
    <row r="12" spans="1:15" x14ac:dyDescent="0.25">
      <c r="C12" s="2">
        <v>35600</v>
      </c>
      <c r="D12" t="s">
        <v>31</v>
      </c>
      <c r="E12" t="s">
        <v>32</v>
      </c>
      <c r="F12" s="2">
        <v>40.685499999999998</v>
      </c>
      <c r="G12" s="2">
        <v>1448403.13</v>
      </c>
      <c r="H12" s="2">
        <v>7.5869999999999997</v>
      </c>
      <c r="I12" s="2">
        <v>270095.64</v>
      </c>
      <c r="J12" s="2">
        <v>41.2</v>
      </c>
      <c r="K12" s="2">
        <v>1466720</v>
      </c>
      <c r="L12" s="2">
        <v>7.3196947799999998</v>
      </c>
      <c r="M12" s="2">
        <v>260581.13</v>
      </c>
      <c r="N12" s="2">
        <v>260581.13</v>
      </c>
      <c r="O12" s="3">
        <v>7.8756975361916805E-3</v>
      </c>
    </row>
    <row r="13" spans="1:15" x14ac:dyDescent="0.25">
      <c r="C13" s="2">
        <v>375300</v>
      </c>
      <c r="D13" t="s">
        <v>33</v>
      </c>
      <c r="E13" t="s">
        <v>34</v>
      </c>
      <c r="F13" s="2">
        <v>4.1651999999999996</v>
      </c>
      <c r="G13" s="2">
        <v>1563196.48</v>
      </c>
      <c r="H13" s="2">
        <v>0.78290000000000004</v>
      </c>
      <c r="I13" s="2">
        <v>293838.42</v>
      </c>
      <c r="J13" s="2">
        <v>3.72</v>
      </c>
      <c r="K13" s="2">
        <v>1396116</v>
      </c>
      <c r="L13" s="2">
        <v>0.66090448000000002</v>
      </c>
      <c r="M13" s="2">
        <v>248037.45</v>
      </c>
      <c r="N13" s="2">
        <v>248037.45</v>
      </c>
      <c r="O13" s="3">
        <v>7.4965824802750202E-3</v>
      </c>
    </row>
    <row r="14" spans="1:15" x14ac:dyDescent="0.25">
      <c r="C14" s="2">
        <v>37800</v>
      </c>
      <c r="D14" t="s">
        <v>35</v>
      </c>
      <c r="E14" t="s">
        <v>36</v>
      </c>
      <c r="F14" s="2">
        <v>44.433700000000002</v>
      </c>
      <c r="G14" s="2">
        <v>1679592.32</v>
      </c>
      <c r="H14" s="2">
        <v>8.2484999999999999</v>
      </c>
      <c r="I14" s="2">
        <v>311792</v>
      </c>
      <c r="J14" s="2">
        <v>41.83</v>
      </c>
      <c r="K14" s="2">
        <v>1581174</v>
      </c>
      <c r="L14" s="2">
        <v>7.4316221499999999</v>
      </c>
      <c r="M14" s="2">
        <v>280915.32</v>
      </c>
      <c r="N14" s="2">
        <v>280915.32</v>
      </c>
      <c r="O14" s="3">
        <v>8.4902697812481599E-3</v>
      </c>
    </row>
    <row r="15" spans="1:15" x14ac:dyDescent="0.25">
      <c r="C15" s="2">
        <v>56600</v>
      </c>
      <c r="D15" t="s">
        <v>37</v>
      </c>
      <c r="E15" t="s">
        <v>38</v>
      </c>
      <c r="F15" s="2">
        <v>33.636200000000002</v>
      </c>
      <c r="G15" s="2">
        <v>1903810.7</v>
      </c>
      <c r="H15" s="2">
        <v>7.2812000000000001</v>
      </c>
      <c r="I15" s="2">
        <v>412118.22</v>
      </c>
      <c r="J15" s="2">
        <v>26.71</v>
      </c>
      <c r="K15" s="2">
        <v>1511785.99999999</v>
      </c>
      <c r="L15" s="2">
        <v>4.74536523</v>
      </c>
      <c r="M15" s="2">
        <v>268587.67</v>
      </c>
      <c r="N15" s="2">
        <v>268587.67</v>
      </c>
      <c r="O15" s="3">
        <v>8.1176839277290105E-3</v>
      </c>
    </row>
    <row r="16" spans="1:15" x14ac:dyDescent="0.25">
      <c r="A16" s="1"/>
      <c r="B16" s="1" t="s">
        <v>39</v>
      </c>
      <c r="C16" s="4"/>
      <c r="D16" s="1"/>
      <c r="E16" s="1"/>
      <c r="F16" s="4"/>
      <c r="G16" s="4"/>
      <c r="H16" s="4"/>
      <c r="I16" s="4" t="s">
        <v>40</v>
      </c>
      <c r="J16" s="4"/>
      <c r="K16" s="4"/>
      <c r="L16" s="4"/>
      <c r="M16" s="4" t="s">
        <v>41</v>
      </c>
      <c r="N16" s="4" t="s">
        <v>41</v>
      </c>
      <c r="O16" s="4" t="s">
        <v>42</v>
      </c>
    </row>
    <row r="17" spans="1:15" x14ac:dyDescent="0.25">
      <c r="A17" s="1"/>
      <c r="B17" s="1"/>
      <c r="C17" s="4"/>
      <c r="D17" s="1"/>
      <c r="E17" s="1"/>
      <c r="F17" s="4"/>
      <c r="G17" s="4"/>
      <c r="H17" s="4"/>
      <c r="I17" s="4" t="s">
        <v>40</v>
      </c>
      <c r="J17" s="4"/>
      <c r="K17" s="4"/>
      <c r="L17" s="4"/>
      <c r="M17" s="4" t="s">
        <v>41</v>
      </c>
      <c r="N17" s="4" t="s">
        <v>41</v>
      </c>
      <c r="O17" s="4" t="s">
        <v>42</v>
      </c>
    </row>
    <row r="18" spans="1:15" x14ac:dyDescent="0.25">
      <c r="A18" s="1" t="s">
        <v>43</v>
      </c>
      <c r="B18" s="1"/>
      <c r="C18" s="4"/>
      <c r="D18" s="1"/>
      <c r="E18" s="1"/>
      <c r="F18" s="4"/>
      <c r="G18" s="4"/>
      <c r="H18" s="4"/>
      <c r="I18" s="4" t="s">
        <v>40</v>
      </c>
      <c r="J18" s="4"/>
      <c r="K18" s="4"/>
      <c r="L18" s="4"/>
      <c r="M18" s="4" t="s">
        <v>41</v>
      </c>
      <c r="N18" s="4" t="s">
        <v>41</v>
      </c>
      <c r="O18" s="4" t="s">
        <v>42</v>
      </c>
    </row>
    <row r="19" spans="1:15" x14ac:dyDescent="0.25">
      <c r="A19" t="s">
        <v>44</v>
      </c>
      <c r="B19" t="s">
        <v>45</v>
      </c>
      <c r="C19" s="2">
        <v>2513598</v>
      </c>
      <c r="D19" t="s">
        <v>46</v>
      </c>
      <c r="E19" t="s">
        <v>47</v>
      </c>
      <c r="F19" s="2">
        <v>108.28919999999999</v>
      </c>
      <c r="G19" s="2">
        <v>272195418</v>
      </c>
      <c r="H19" s="2">
        <v>0.1431</v>
      </c>
      <c r="I19" s="2">
        <v>359751.82</v>
      </c>
      <c r="J19" s="2">
        <v>120.1</v>
      </c>
      <c r="K19" s="2">
        <v>301883119.80000001</v>
      </c>
      <c r="L19" s="2">
        <v>0.16670483999999999</v>
      </c>
      <c r="M19" s="2">
        <v>419028.95</v>
      </c>
      <c r="N19" s="2">
        <v>419028.95</v>
      </c>
      <c r="O19" s="3">
        <v>1.2664559667493899E-2</v>
      </c>
    </row>
    <row r="20" spans="1:15" x14ac:dyDescent="0.25">
      <c r="A20" s="1"/>
      <c r="B20" s="1" t="s">
        <v>48</v>
      </c>
      <c r="C20" s="4"/>
      <c r="D20" s="1"/>
      <c r="E20" s="1"/>
      <c r="F20" s="4"/>
      <c r="G20" s="4"/>
      <c r="H20" s="4"/>
      <c r="I20" s="4" t="s">
        <v>49</v>
      </c>
      <c r="J20" s="4"/>
      <c r="K20" s="4"/>
      <c r="L20" s="4"/>
      <c r="M20" s="4" t="s">
        <v>50</v>
      </c>
      <c r="N20" s="4" t="s">
        <v>50</v>
      </c>
      <c r="O20" s="4" t="s">
        <v>51</v>
      </c>
    </row>
    <row r="21" spans="1:15" x14ac:dyDescent="0.25">
      <c r="A21" s="1"/>
      <c r="B21" s="1"/>
      <c r="C21" s="4"/>
      <c r="D21" s="1"/>
      <c r="E21" s="1"/>
      <c r="F21" s="4"/>
      <c r="G21" s="4"/>
      <c r="H21" s="4"/>
      <c r="I21" s="4" t="s">
        <v>49</v>
      </c>
      <c r="J21" s="4"/>
      <c r="K21" s="4"/>
      <c r="L21" s="4"/>
      <c r="M21" s="4" t="s">
        <v>50</v>
      </c>
      <c r="N21" s="4" t="s">
        <v>50</v>
      </c>
      <c r="O21" s="4" t="s">
        <v>51</v>
      </c>
    </row>
    <row r="22" spans="1:15" x14ac:dyDescent="0.25">
      <c r="A22" s="1" t="s">
        <v>52</v>
      </c>
      <c r="B22" s="1"/>
      <c r="C22" s="4"/>
      <c r="D22" s="1"/>
      <c r="E22" s="1"/>
      <c r="F22" s="4"/>
      <c r="G22" s="4"/>
      <c r="H22" s="4"/>
      <c r="I22" s="4" t="s">
        <v>49</v>
      </c>
      <c r="J22" s="4"/>
      <c r="K22" s="4"/>
      <c r="L22" s="4"/>
      <c r="M22" s="4" t="s">
        <v>50</v>
      </c>
      <c r="N22" s="4" t="s">
        <v>50</v>
      </c>
      <c r="O22" s="4" t="s">
        <v>51</v>
      </c>
    </row>
    <row r="23" spans="1:15" x14ac:dyDescent="0.25">
      <c r="A23" t="s">
        <v>53</v>
      </c>
      <c r="B23" t="s">
        <v>54</v>
      </c>
      <c r="C23" s="2">
        <v>194339</v>
      </c>
      <c r="D23" t="s">
        <v>55</v>
      </c>
      <c r="E23" t="s">
        <v>56</v>
      </c>
      <c r="F23" s="2">
        <v>1.7637</v>
      </c>
      <c r="G23" s="2">
        <v>342758.68</v>
      </c>
      <c r="H23" s="2">
        <v>2.0937000000000001</v>
      </c>
      <c r="I23" s="2">
        <v>406879.12</v>
      </c>
      <c r="J23" s="2">
        <v>2.48</v>
      </c>
      <c r="K23" s="2">
        <v>481960.72</v>
      </c>
      <c r="L23" s="2">
        <v>2.908296</v>
      </c>
      <c r="M23" s="2">
        <v>565195.34</v>
      </c>
      <c r="N23" s="2">
        <v>565195.34</v>
      </c>
      <c r="O23" s="3">
        <v>1.7082232879660202E-2</v>
      </c>
    </row>
    <row r="24" spans="1:15" x14ac:dyDescent="0.25">
      <c r="A24" s="1"/>
      <c r="B24" s="1" t="s">
        <v>57</v>
      </c>
      <c r="C24" s="4"/>
      <c r="D24" s="1"/>
      <c r="E24" s="1"/>
      <c r="F24" s="4"/>
      <c r="G24" s="4"/>
      <c r="H24" s="4"/>
      <c r="I24" s="4" t="s">
        <v>58</v>
      </c>
      <c r="J24" s="4"/>
      <c r="K24" s="4"/>
      <c r="L24" s="4"/>
      <c r="M24" s="4" t="s">
        <v>59</v>
      </c>
      <c r="N24" s="4" t="s">
        <v>59</v>
      </c>
      <c r="O24" s="4" t="s">
        <v>60</v>
      </c>
    </row>
    <row r="25" spans="1:15" x14ac:dyDescent="0.25">
      <c r="A25" s="1"/>
      <c r="B25" s="1"/>
      <c r="C25" s="4"/>
      <c r="D25" s="1"/>
      <c r="E25" s="1"/>
      <c r="F25" s="4"/>
      <c r="G25" s="4"/>
      <c r="H25" s="4"/>
      <c r="I25" s="4" t="s">
        <v>58</v>
      </c>
      <c r="J25" s="4"/>
      <c r="K25" s="4"/>
      <c r="L25" s="4"/>
      <c r="M25" s="4" t="s">
        <v>59</v>
      </c>
      <c r="N25" s="4" t="s">
        <v>59</v>
      </c>
      <c r="O25" s="4" t="s">
        <v>60</v>
      </c>
    </row>
    <row r="26" spans="1:15" x14ac:dyDescent="0.25">
      <c r="A26" s="1" t="s">
        <v>61</v>
      </c>
      <c r="B26" s="1"/>
      <c r="C26" s="4"/>
      <c r="D26" s="1"/>
      <c r="E26" s="1"/>
      <c r="F26" s="4"/>
      <c r="G26" s="4"/>
      <c r="H26" s="4"/>
      <c r="I26" s="4" t="s">
        <v>58</v>
      </c>
      <c r="J26" s="4"/>
      <c r="K26" s="4"/>
      <c r="L26" s="4"/>
      <c r="M26" s="4" t="s">
        <v>59</v>
      </c>
      <c r="N26" s="4" t="s">
        <v>59</v>
      </c>
      <c r="O26" s="4" t="s">
        <v>60</v>
      </c>
    </row>
    <row r="27" spans="1:15" x14ac:dyDescent="0.25">
      <c r="A27" t="s">
        <v>62</v>
      </c>
      <c r="B27" t="s">
        <v>63</v>
      </c>
      <c r="C27" s="2">
        <v>41643.11</v>
      </c>
      <c r="D27" t="s">
        <v>64</v>
      </c>
      <c r="F27" s="2">
        <v>1</v>
      </c>
      <c r="G27" s="2">
        <v>41643.11</v>
      </c>
      <c r="H27" s="2">
        <v>0.12859999999999999</v>
      </c>
      <c r="I27" s="2">
        <v>5356.65</v>
      </c>
      <c r="J27" s="2">
        <v>1</v>
      </c>
      <c r="K27" s="2">
        <v>41643.11</v>
      </c>
      <c r="L27" s="2">
        <v>0.12863225</v>
      </c>
      <c r="M27" s="2">
        <v>5356.65</v>
      </c>
      <c r="N27" s="2">
        <v>5356.65</v>
      </c>
      <c r="O27" s="3">
        <v>1.61897199567909E-4</v>
      </c>
    </row>
    <row r="28" spans="1:15" x14ac:dyDescent="0.25">
      <c r="C28" s="2">
        <v>-41643.11</v>
      </c>
      <c r="D28" t="s">
        <v>64</v>
      </c>
      <c r="F28" s="2">
        <v>1</v>
      </c>
      <c r="G28" s="2">
        <v>-41643.11</v>
      </c>
      <c r="H28" s="2">
        <v>0.12859999999999999</v>
      </c>
      <c r="I28" s="2">
        <v>-5355.5</v>
      </c>
      <c r="J28" s="2">
        <v>1</v>
      </c>
      <c r="K28" s="2">
        <v>-41643.11</v>
      </c>
      <c r="L28" s="2">
        <v>0.12863225</v>
      </c>
      <c r="M28" s="2">
        <v>-5356.65</v>
      </c>
      <c r="N28" s="2">
        <v>-5356.65</v>
      </c>
      <c r="O28" s="3">
        <v>-1.61897199567909E-4</v>
      </c>
    </row>
    <row r="29" spans="1:15" x14ac:dyDescent="0.25">
      <c r="A29" s="1"/>
      <c r="B29" s="1" t="s">
        <v>65</v>
      </c>
      <c r="C29" s="4"/>
      <c r="D29" s="1"/>
      <c r="E29" s="1"/>
      <c r="F29" s="4"/>
      <c r="G29" s="4"/>
      <c r="H29" s="4"/>
      <c r="I29" s="4" t="s">
        <v>66</v>
      </c>
      <c r="J29" s="4"/>
      <c r="K29" s="4"/>
      <c r="L29" s="4"/>
      <c r="M29" s="4" t="s">
        <v>67</v>
      </c>
      <c r="N29" s="4" t="s">
        <v>67</v>
      </c>
      <c r="O29" s="4" t="s">
        <v>68</v>
      </c>
    </row>
    <row r="30" spans="1:15" x14ac:dyDescent="0.25">
      <c r="A30" s="1"/>
      <c r="B30" s="1"/>
      <c r="C30" s="4"/>
      <c r="D30" s="1"/>
      <c r="E30" s="1"/>
      <c r="F30" s="4"/>
      <c r="G30" s="4"/>
      <c r="H30" s="4"/>
      <c r="I30" s="4" t="s">
        <v>66</v>
      </c>
      <c r="J30" s="4"/>
      <c r="K30" s="4"/>
      <c r="L30" s="4"/>
      <c r="M30" s="4" t="s">
        <v>67</v>
      </c>
      <c r="N30" s="4" t="s">
        <v>67</v>
      </c>
      <c r="O30" s="4" t="s">
        <v>68</v>
      </c>
    </row>
    <row r="31" spans="1:15" x14ac:dyDescent="0.25">
      <c r="A31" t="s">
        <v>62</v>
      </c>
      <c r="B31" t="s">
        <v>63</v>
      </c>
      <c r="C31" s="2">
        <v>387000</v>
      </c>
      <c r="D31" t="s">
        <v>69</v>
      </c>
      <c r="E31" t="s">
        <v>70</v>
      </c>
      <c r="F31" s="2">
        <v>8.7552000000000003</v>
      </c>
      <c r="G31" s="2">
        <v>3388278.03</v>
      </c>
      <c r="H31" s="2">
        <v>1.1292</v>
      </c>
      <c r="I31" s="2">
        <v>437011.08</v>
      </c>
      <c r="J31" s="2">
        <v>6.87</v>
      </c>
      <c r="K31" s="2">
        <v>2658690</v>
      </c>
      <c r="L31" s="2">
        <v>0.88370358000000004</v>
      </c>
      <c r="M31" s="2">
        <v>341993.29</v>
      </c>
      <c r="N31" s="2">
        <v>341993.29</v>
      </c>
      <c r="O31" s="3">
        <v>1.0336265375190799E-2</v>
      </c>
    </row>
    <row r="32" spans="1:15" x14ac:dyDescent="0.25">
      <c r="C32" s="2">
        <v>1320000</v>
      </c>
      <c r="D32" t="s">
        <v>71</v>
      </c>
      <c r="E32" t="s">
        <v>72</v>
      </c>
      <c r="F32" s="2">
        <v>2.9716999999999998</v>
      </c>
      <c r="G32" s="2">
        <v>3922601.59</v>
      </c>
      <c r="H32" s="2">
        <v>0.38229999999999997</v>
      </c>
      <c r="I32" s="2">
        <v>504648.89</v>
      </c>
      <c r="J32" s="2">
        <v>3.11</v>
      </c>
      <c r="K32" s="2">
        <v>4105200</v>
      </c>
      <c r="L32" s="2">
        <v>0.40004631000000002</v>
      </c>
      <c r="M32" s="2">
        <v>528061.12</v>
      </c>
      <c r="N32" s="2">
        <v>528061.12</v>
      </c>
      <c r="O32" s="3">
        <v>1.5959903396468599E-2</v>
      </c>
    </row>
    <row r="33" spans="3:15" x14ac:dyDescent="0.25">
      <c r="C33" s="2">
        <v>25856</v>
      </c>
      <c r="D33" t="s">
        <v>73</v>
      </c>
      <c r="E33" t="s">
        <v>74</v>
      </c>
      <c r="F33" s="2">
        <v>271.43020000000001</v>
      </c>
      <c r="G33" s="2">
        <v>7018100</v>
      </c>
      <c r="H33" s="2">
        <v>35.018700000000003</v>
      </c>
      <c r="I33" s="2">
        <v>905443.17</v>
      </c>
      <c r="J33" s="2">
        <v>220</v>
      </c>
      <c r="K33" s="2">
        <v>5688320</v>
      </c>
      <c r="L33" s="2">
        <v>28.29909572</v>
      </c>
      <c r="M33" s="2">
        <v>731701.42</v>
      </c>
      <c r="N33" s="2">
        <v>731701.42</v>
      </c>
      <c r="O33" s="3">
        <v>2.2114644566634398E-2</v>
      </c>
    </row>
    <row r="34" spans="3:15" x14ac:dyDescent="0.25">
      <c r="C34" s="2">
        <v>818000</v>
      </c>
      <c r="D34" t="s">
        <v>75</v>
      </c>
      <c r="E34" t="s">
        <v>76</v>
      </c>
      <c r="F34" s="2">
        <v>4.8426999999999998</v>
      </c>
      <c r="G34" s="2">
        <v>3961305.66</v>
      </c>
      <c r="H34" s="2">
        <v>0.62180000000000002</v>
      </c>
      <c r="I34" s="2">
        <v>508625.51</v>
      </c>
      <c r="J34" s="2">
        <v>4.95</v>
      </c>
      <c r="K34" s="2">
        <v>4049100</v>
      </c>
      <c r="L34" s="2">
        <v>0.63672965000000004</v>
      </c>
      <c r="M34" s="2">
        <v>520844.85</v>
      </c>
      <c r="N34" s="2">
        <v>520844.85</v>
      </c>
      <c r="O34" s="3">
        <v>1.5741801802314399E-2</v>
      </c>
    </row>
    <row r="35" spans="3:15" x14ac:dyDescent="0.25">
      <c r="C35" s="2">
        <v>652000</v>
      </c>
      <c r="D35" t="s">
        <v>77</v>
      </c>
      <c r="E35" t="s">
        <v>78</v>
      </c>
      <c r="F35" s="2">
        <v>6.1425999999999998</v>
      </c>
      <c r="G35" s="2">
        <v>4004944.94</v>
      </c>
      <c r="H35" s="2">
        <v>0.78890000000000005</v>
      </c>
      <c r="I35" s="2">
        <v>514340.46</v>
      </c>
      <c r="J35" s="2">
        <v>6.05</v>
      </c>
      <c r="K35" s="2">
        <v>3944600</v>
      </c>
      <c r="L35" s="2">
        <v>0.77822513000000004</v>
      </c>
      <c r="M35" s="2">
        <v>507402.79</v>
      </c>
      <c r="N35" s="2">
        <v>507402.79</v>
      </c>
      <c r="O35" s="3">
        <v>1.5335534476574699E-2</v>
      </c>
    </row>
    <row r="36" spans="3:15" x14ac:dyDescent="0.25">
      <c r="C36" s="2">
        <v>604000</v>
      </c>
      <c r="D36" t="s">
        <v>79</v>
      </c>
      <c r="E36" t="s">
        <v>80</v>
      </c>
      <c r="F36" s="2">
        <v>6.0448000000000004</v>
      </c>
      <c r="G36" s="2">
        <v>3651086.67</v>
      </c>
      <c r="H36" s="2">
        <v>0.7772</v>
      </c>
      <c r="I36" s="2">
        <v>469398.93</v>
      </c>
      <c r="J36" s="2">
        <v>6.54</v>
      </c>
      <c r="K36" s="2">
        <v>3950160</v>
      </c>
      <c r="L36" s="2">
        <v>0.84125494000000001</v>
      </c>
      <c r="M36" s="2">
        <v>508117.98</v>
      </c>
      <c r="N36" s="2">
        <v>508117.98</v>
      </c>
      <c r="O36" s="3">
        <v>1.5357150086733801E-2</v>
      </c>
    </row>
    <row r="37" spans="3:15" x14ac:dyDescent="0.25">
      <c r="C37" s="2">
        <v>718000</v>
      </c>
      <c r="D37" t="s">
        <v>81</v>
      </c>
      <c r="E37" t="s">
        <v>82</v>
      </c>
      <c r="F37" s="2">
        <v>4.8369</v>
      </c>
      <c r="G37" s="2">
        <v>3472920.96</v>
      </c>
      <c r="H37" s="2">
        <v>0.62180000000000002</v>
      </c>
      <c r="I37" s="2">
        <v>446433.45</v>
      </c>
      <c r="J37" s="2">
        <v>4.51</v>
      </c>
      <c r="K37" s="2">
        <v>3238180</v>
      </c>
      <c r="L37" s="2">
        <v>0.58013146000000004</v>
      </c>
      <c r="M37" s="2">
        <v>416534.39</v>
      </c>
      <c r="N37" s="2">
        <v>416534.39</v>
      </c>
      <c r="O37" s="3">
        <v>1.2589165105938801E-2</v>
      </c>
    </row>
    <row r="38" spans="3:15" x14ac:dyDescent="0.25">
      <c r="C38" s="2">
        <v>126000</v>
      </c>
      <c r="D38" t="s">
        <v>83</v>
      </c>
      <c r="E38" t="s">
        <v>84</v>
      </c>
      <c r="F38" s="2">
        <v>10.2774</v>
      </c>
      <c r="G38" s="2">
        <v>1294957.33</v>
      </c>
      <c r="H38" s="2">
        <v>1.3255999999999999</v>
      </c>
      <c r="I38" s="2">
        <v>167020.15</v>
      </c>
      <c r="J38" s="2">
        <v>11.22</v>
      </c>
      <c r="K38" s="2">
        <v>1413720</v>
      </c>
      <c r="L38" s="2">
        <v>1.4432538800000001</v>
      </c>
      <c r="M38" s="2">
        <v>181849.99</v>
      </c>
      <c r="N38" s="2">
        <v>181849.99</v>
      </c>
      <c r="O38" s="3">
        <v>5.4961597495547E-3</v>
      </c>
    </row>
    <row r="39" spans="3:15" x14ac:dyDescent="0.25">
      <c r="C39" s="2">
        <v>988000</v>
      </c>
      <c r="D39" t="s">
        <v>85</v>
      </c>
      <c r="E39" t="s">
        <v>86</v>
      </c>
      <c r="F39" s="2">
        <v>4.2686999999999999</v>
      </c>
      <c r="G39" s="2">
        <v>4217446.18</v>
      </c>
      <c r="H39" s="2">
        <v>0.55059999999999998</v>
      </c>
      <c r="I39" s="2">
        <v>543954.98</v>
      </c>
      <c r="J39" s="2">
        <v>4.1399999999999997</v>
      </c>
      <c r="K39" s="2">
        <v>4090319.9999999902</v>
      </c>
      <c r="L39" s="2">
        <v>0.53253753000000004</v>
      </c>
      <c r="M39" s="2">
        <v>526147.07999999996</v>
      </c>
      <c r="N39" s="2">
        <v>526147.07999999996</v>
      </c>
      <c r="O39" s="3">
        <v>1.59020542340516E-2</v>
      </c>
    </row>
    <row r="40" spans="3:15" x14ac:dyDescent="0.25">
      <c r="C40" s="2">
        <v>760000</v>
      </c>
      <c r="D40" t="s">
        <v>87</v>
      </c>
      <c r="E40" t="s">
        <v>88</v>
      </c>
      <c r="F40" s="2">
        <v>4.4226000000000001</v>
      </c>
      <c r="G40" s="2">
        <v>3361180.21</v>
      </c>
      <c r="H40" s="2">
        <v>0.56679999999999997</v>
      </c>
      <c r="I40" s="2">
        <v>430775.47</v>
      </c>
      <c r="J40" s="2">
        <v>4.8499999999999996</v>
      </c>
      <c r="K40" s="2">
        <v>3686000</v>
      </c>
      <c r="L40" s="2">
        <v>0.62386642999999997</v>
      </c>
      <c r="M40" s="2">
        <v>474138.48</v>
      </c>
      <c r="N40" s="2">
        <v>474138.48</v>
      </c>
      <c r="O40" s="3">
        <v>1.4330167571035E-2</v>
      </c>
    </row>
    <row r="41" spans="3:15" x14ac:dyDescent="0.25">
      <c r="C41" s="2">
        <v>258000</v>
      </c>
      <c r="D41" t="s">
        <v>89</v>
      </c>
      <c r="E41" t="s">
        <v>90</v>
      </c>
      <c r="F41" s="2">
        <v>10.644</v>
      </c>
      <c r="G41" s="2">
        <v>2746150.21</v>
      </c>
      <c r="H41" s="2">
        <v>1.37</v>
      </c>
      <c r="I41" s="2">
        <v>353458.24</v>
      </c>
      <c r="J41" s="2">
        <v>15.38</v>
      </c>
      <c r="K41" s="2">
        <v>3968040</v>
      </c>
      <c r="L41" s="2">
        <v>1.9783640600000001</v>
      </c>
      <c r="M41" s="2">
        <v>510417.91999999998</v>
      </c>
      <c r="N41" s="2">
        <v>510417.91999999998</v>
      </c>
      <c r="O41" s="3">
        <v>1.5426662532977999E-2</v>
      </c>
    </row>
    <row r="42" spans="3:15" x14ac:dyDescent="0.25">
      <c r="C42" s="2">
        <v>821000</v>
      </c>
      <c r="D42" t="s">
        <v>91</v>
      </c>
      <c r="E42" t="s">
        <v>92</v>
      </c>
      <c r="F42" s="2">
        <v>3.8935</v>
      </c>
      <c r="G42" s="2">
        <v>3196552.29</v>
      </c>
      <c r="H42" s="2">
        <v>0.49890000000000001</v>
      </c>
      <c r="I42" s="2">
        <v>409629.64</v>
      </c>
      <c r="J42" s="2">
        <v>3.35</v>
      </c>
      <c r="K42" s="2">
        <v>2750350</v>
      </c>
      <c r="L42" s="2">
        <v>0.43091805</v>
      </c>
      <c r="M42" s="2">
        <v>353783.72</v>
      </c>
      <c r="N42" s="2">
        <v>353783.72</v>
      </c>
      <c r="O42" s="3">
        <v>1.06926145110689E-2</v>
      </c>
    </row>
    <row r="43" spans="3:15" x14ac:dyDescent="0.25">
      <c r="C43" s="2">
        <v>137500</v>
      </c>
      <c r="D43" t="s">
        <v>93</v>
      </c>
      <c r="E43" t="s">
        <v>94</v>
      </c>
      <c r="F43" s="2">
        <v>16.6555</v>
      </c>
      <c r="G43" s="2">
        <v>2290135</v>
      </c>
      <c r="H43" s="2">
        <v>2.1457999999999999</v>
      </c>
      <c r="I43" s="2">
        <v>295046.33</v>
      </c>
      <c r="J43" s="2">
        <v>21.55</v>
      </c>
      <c r="K43" s="2">
        <v>2963125</v>
      </c>
      <c r="L43" s="2">
        <v>2.7720250599999998</v>
      </c>
      <c r="M43" s="2">
        <v>381153.45</v>
      </c>
      <c r="N43" s="2">
        <v>381153.45</v>
      </c>
      <c r="O43" s="3">
        <v>1.15198260406498E-2</v>
      </c>
    </row>
    <row r="44" spans="3:15" x14ac:dyDescent="0.25">
      <c r="C44" s="2">
        <v>144600</v>
      </c>
      <c r="D44" t="s">
        <v>95</v>
      </c>
      <c r="E44" t="s">
        <v>96</v>
      </c>
      <c r="F44" s="2">
        <v>24.1373</v>
      </c>
      <c r="G44" s="2">
        <v>3490252.04</v>
      </c>
      <c r="H44" s="2">
        <v>3.1067</v>
      </c>
      <c r="I44" s="2">
        <v>449232.08</v>
      </c>
      <c r="J44" s="2">
        <v>31.1</v>
      </c>
      <c r="K44" s="2">
        <v>4497060</v>
      </c>
      <c r="L44" s="2">
        <v>4.0004630800000003</v>
      </c>
      <c r="M44" s="2">
        <v>578466.96</v>
      </c>
      <c r="N44" s="2">
        <v>578466.96</v>
      </c>
      <c r="O44" s="3">
        <v>1.7483348896523299E-2</v>
      </c>
    </row>
    <row r="45" spans="3:15" x14ac:dyDescent="0.25">
      <c r="C45" s="2">
        <v>69500</v>
      </c>
      <c r="D45" t="s">
        <v>97</v>
      </c>
      <c r="E45" t="s">
        <v>98</v>
      </c>
      <c r="F45" s="2">
        <v>55.491799999999998</v>
      </c>
      <c r="G45" s="2">
        <v>3856681.22</v>
      </c>
      <c r="H45" s="2">
        <v>7.1571999999999996</v>
      </c>
      <c r="I45" s="2">
        <v>497424.48</v>
      </c>
      <c r="J45" s="2">
        <v>51.1</v>
      </c>
      <c r="K45" s="2">
        <v>3551450</v>
      </c>
      <c r="L45" s="2">
        <v>6.5731081400000004</v>
      </c>
      <c r="M45" s="2">
        <v>456831.02</v>
      </c>
      <c r="N45" s="2">
        <v>456831.02</v>
      </c>
      <c r="O45" s="3">
        <v>1.38070739760394E-2</v>
      </c>
    </row>
    <row r="46" spans="3:15" x14ac:dyDescent="0.25">
      <c r="C46" s="2">
        <v>752000</v>
      </c>
      <c r="D46" t="s">
        <v>99</v>
      </c>
      <c r="E46" t="s">
        <v>100</v>
      </c>
      <c r="F46" s="2">
        <v>5.1986999999999997</v>
      </c>
      <c r="G46" s="2">
        <v>3909459.01</v>
      </c>
      <c r="H46" s="2">
        <v>0.66849999999999998</v>
      </c>
      <c r="I46" s="2">
        <v>502732.09</v>
      </c>
      <c r="J46" s="2">
        <v>5.58</v>
      </c>
      <c r="K46" s="2">
        <v>4196160</v>
      </c>
      <c r="L46" s="2">
        <v>0.71776797000000003</v>
      </c>
      <c r="M46" s="2">
        <v>539761.52</v>
      </c>
      <c r="N46" s="2">
        <v>539761.52</v>
      </c>
      <c r="O46" s="3">
        <v>1.6313531502434898E-2</v>
      </c>
    </row>
    <row r="47" spans="3:15" x14ac:dyDescent="0.25">
      <c r="C47" s="2">
        <v>243000</v>
      </c>
      <c r="D47" t="s">
        <v>101</v>
      </c>
      <c r="E47" t="s">
        <v>102</v>
      </c>
      <c r="F47" s="2">
        <v>11.728899999999999</v>
      </c>
      <c r="G47" s="2">
        <v>2850116.57</v>
      </c>
      <c r="H47" s="2">
        <v>1.5127999999999999</v>
      </c>
      <c r="I47" s="2">
        <v>367600.45</v>
      </c>
      <c r="J47" s="2">
        <v>13.1</v>
      </c>
      <c r="K47" s="2">
        <v>3183300</v>
      </c>
      <c r="L47" s="2">
        <v>1.6850825199999999</v>
      </c>
      <c r="M47" s="2">
        <v>409475.05</v>
      </c>
      <c r="N47" s="2">
        <v>409475.05</v>
      </c>
      <c r="O47" s="3">
        <v>1.23758064999448E-2</v>
      </c>
    </row>
    <row r="48" spans="3:15" x14ac:dyDescent="0.25">
      <c r="C48" s="2">
        <v>882000</v>
      </c>
      <c r="D48" t="s">
        <v>103</v>
      </c>
      <c r="E48" t="s">
        <v>104</v>
      </c>
      <c r="F48" s="2">
        <v>2.5808</v>
      </c>
      <c r="G48" s="2">
        <v>2276239.7400000002</v>
      </c>
      <c r="H48" s="2">
        <v>0.33129999999999998</v>
      </c>
      <c r="I48" s="2">
        <v>292216.12</v>
      </c>
      <c r="J48" s="2">
        <v>2.65</v>
      </c>
      <c r="K48" s="2">
        <v>2337300</v>
      </c>
      <c r="L48" s="2">
        <v>0.34087547000000001</v>
      </c>
      <c r="M48" s="2">
        <v>300652.17</v>
      </c>
      <c r="N48" s="2">
        <v>300652.17</v>
      </c>
      <c r="O48" s="3">
        <v>9.0867882663632701E-3</v>
      </c>
    </row>
    <row r="49" spans="1:15" x14ac:dyDescent="0.25">
      <c r="C49" s="2">
        <v>94000</v>
      </c>
      <c r="D49" t="s">
        <v>105</v>
      </c>
      <c r="E49" t="s">
        <v>106</v>
      </c>
      <c r="F49" s="2">
        <v>32.720399999999998</v>
      </c>
      <c r="G49" s="2">
        <v>3075717.6</v>
      </c>
      <c r="H49" s="2">
        <v>4.2068000000000003</v>
      </c>
      <c r="I49" s="2">
        <v>395438.24</v>
      </c>
      <c r="J49" s="2">
        <v>32.4</v>
      </c>
      <c r="K49" s="2">
        <v>3045600</v>
      </c>
      <c r="L49" s="2">
        <v>4.1676850099999996</v>
      </c>
      <c r="M49" s="2">
        <v>391762.39</v>
      </c>
      <c r="N49" s="2">
        <v>391762.39</v>
      </c>
      <c r="O49" s="3">
        <v>1.18404663058126E-2</v>
      </c>
    </row>
    <row r="50" spans="1:15" x14ac:dyDescent="0.25">
      <c r="C50" s="2">
        <v>643000</v>
      </c>
      <c r="D50" t="s">
        <v>107</v>
      </c>
      <c r="E50" t="s">
        <v>108</v>
      </c>
      <c r="F50" s="2">
        <v>2.4908000000000001</v>
      </c>
      <c r="G50" s="2">
        <v>1601601.17</v>
      </c>
      <c r="H50" s="2">
        <v>0.32129999999999997</v>
      </c>
      <c r="I50" s="2">
        <v>206570.26</v>
      </c>
      <c r="J50" s="2">
        <v>2.52</v>
      </c>
      <c r="K50" s="2">
        <v>1620360</v>
      </c>
      <c r="L50" s="2">
        <v>0.32415327999999999</v>
      </c>
      <c r="M50" s="2">
        <v>208430.56</v>
      </c>
      <c r="N50" s="2">
        <v>208430.56</v>
      </c>
      <c r="O50" s="3">
        <v>6.2995200299386699E-3</v>
      </c>
    </row>
    <row r="51" spans="1:15" x14ac:dyDescent="0.25">
      <c r="C51" s="2">
        <v>516000</v>
      </c>
      <c r="D51" t="s">
        <v>109</v>
      </c>
      <c r="E51" t="s">
        <v>110</v>
      </c>
      <c r="F51" s="2">
        <v>2.6850000000000001</v>
      </c>
      <c r="G51" s="2">
        <v>1385456.41</v>
      </c>
      <c r="H51" s="2">
        <v>0.3463</v>
      </c>
      <c r="I51" s="2">
        <v>178692.48000000001</v>
      </c>
      <c r="J51" s="2">
        <v>2.81</v>
      </c>
      <c r="K51" s="2">
        <v>1449960</v>
      </c>
      <c r="L51" s="2">
        <v>0.36145663</v>
      </c>
      <c r="M51" s="2">
        <v>186511.62</v>
      </c>
      <c r="N51" s="2">
        <v>186511.62</v>
      </c>
      <c r="O51" s="3">
        <v>5.6370509487970897E-3</v>
      </c>
    </row>
    <row r="52" spans="1:15" x14ac:dyDescent="0.25">
      <c r="C52" s="2">
        <v>516000</v>
      </c>
      <c r="D52" t="s">
        <v>111</v>
      </c>
      <c r="E52" t="s">
        <v>112</v>
      </c>
      <c r="F52" s="2">
        <v>6.3639999999999999</v>
      </c>
      <c r="G52" s="2">
        <v>3283800.49</v>
      </c>
      <c r="H52" s="2">
        <v>0.81810000000000005</v>
      </c>
      <c r="I52" s="2">
        <v>422149.51</v>
      </c>
      <c r="J52" s="2">
        <v>6.74</v>
      </c>
      <c r="K52" s="2">
        <v>3477840</v>
      </c>
      <c r="L52" s="2">
        <v>0.86698138999999996</v>
      </c>
      <c r="M52" s="2">
        <v>447362.39</v>
      </c>
      <c r="N52" s="2">
        <v>447362.39</v>
      </c>
      <c r="O52" s="3">
        <v>1.3520897974108201E-2</v>
      </c>
    </row>
    <row r="53" spans="1:15" x14ac:dyDescent="0.25">
      <c r="C53" s="2">
        <v>62400</v>
      </c>
      <c r="D53" t="s">
        <v>113</v>
      </c>
      <c r="E53" t="s">
        <v>114</v>
      </c>
      <c r="F53" s="2">
        <v>34.687800000000003</v>
      </c>
      <c r="G53" s="2">
        <v>2164517.11</v>
      </c>
      <c r="H53" s="2">
        <v>4.4530000000000003</v>
      </c>
      <c r="I53" s="2">
        <v>277868.46000000002</v>
      </c>
      <c r="J53" s="2">
        <v>38.85</v>
      </c>
      <c r="K53" s="2">
        <v>2424240</v>
      </c>
      <c r="L53" s="2">
        <v>4.9973630399999998</v>
      </c>
      <c r="M53" s="2">
        <v>311835.45</v>
      </c>
      <c r="N53" s="2">
        <v>311835.45</v>
      </c>
      <c r="O53" s="3">
        <v>9.4247871488707703E-3</v>
      </c>
    </row>
    <row r="54" spans="1:15" x14ac:dyDescent="0.25">
      <c r="C54" s="2">
        <v>1248000</v>
      </c>
      <c r="D54" t="s">
        <v>115</v>
      </c>
      <c r="E54" t="s">
        <v>116</v>
      </c>
      <c r="F54" s="2">
        <v>1.8898999999999999</v>
      </c>
      <c r="G54" s="2">
        <v>2358558.0699999998</v>
      </c>
      <c r="H54" s="2">
        <v>0.24379999999999999</v>
      </c>
      <c r="I54" s="2">
        <v>304286.53000000003</v>
      </c>
      <c r="J54" s="2">
        <v>1.84</v>
      </c>
      <c r="K54" s="2">
        <v>2296320</v>
      </c>
      <c r="L54" s="2">
        <v>0.23668334999999999</v>
      </c>
      <c r="M54" s="2">
        <v>295380.81</v>
      </c>
      <c r="N54" s="2">
        <v>295380.81</v>
      </c>
      <c r="O54" s="3">
        <v>8.9274688368850899E-3</v>
      </c>
    </row>
    <row r="55" spans="1:15" x14ac:dyDescent="0.25">
      <c r="C55" s="2">
        <v>4300</v>
      </c>
      <c r="D55" t="s">
        <v>117</v>
      </c>
      <c r="E55" t="s">
        <v>118</v>
      </c>
      <c r="F55" s="2">
        <v>748.02880000000005</v>
      </c>
      <c r="G55" s="2">
        <v>3216523.97</v>
      </c>
      <c r="H55" s="2">
        <v>96.478800000000007</v>
      </c>
      <c r="I55" s="2">
        <v>414858.7</v>
      </c>
      <c r="J55" s="2">
        <v>610</v>
      </c>
      <c r="K55" s="2">
        <v>2623000</v>
      </c>
      <c r="L55" s="2">
        <v>78.465674480000004</v>
      </c>
      <c r="M55" s="2">
        <v>337402.4</v>
      </c>
      <c r="N55" s="2">
        <v>337402.4</v>
      </c>
      <c r="O55" s="3">
        <v>1.0197512192786799E-2</v>
      </c>
    </row>
    <row r="56" spans="1:15" x14ac:dyDescent="0.25">
      <c r="C56" s="2">
        <v>178000</v>
      </c>
      <c r="D56" t="s">
        <v>119</v>
      </c>
      <c r="E56" t="s">
        <v>120</v>
      </c>
      <c r="F56" s="2">
        <v>14.7079</v>
      </c>
      <c r="G56" s="2">
        <v>2617998.54</v>
      </c>
      <c r="H56" s="2">
        <v>1.8975</v>
      </c>
      <c r="I56" s="2">
        <v>337762.29</v>
      </c>
      <c r="J56" s="2">
        <v>14.68</v>
      </c>
      <c r="K56" s="2">
        <v>2613040</v>
      </c>
      <c r="L56" s="2">
        <v>1.8883214800000001</v>
      </c>
      <c r="M56" s="2">
        <v>336121.22</v>
      </c>
      <c r="N56" s="2">
        <v>336121.22</v>
      </c>
      <c r="O56" s="3">
        <v>1.0158790332269E-2</v>
      </c>
    </row>
    <row r="57" spans="1:15" x14ac:dyDescent="0.25">
      <c r="C57" s="2">
        <v>292000</v>
      </c>
      <c r="D57" t="s">
        <v>121</v>
      </c>
      <c r="E57" t="s">
        <v>122</v>
      </c>
      <c r="F57" s="2">
        <v>6.9356</v>
      </c>
      <c r="G57" s="2">
        <v>2025198.06</v>
      </c>
      <c r="H57" s="2">
        <v>0.88880000000000003</v>
      </c>
      <c r="I57" s="2">
        <v>259532.21</v>
      </c>
      <c r="J57" s="2">
        <v>6.89</v>
      </c>
      <c r="K57" s="2">
        <v>2011880</v>
      </c>
      <c r="L57" s="2">
        <v>0.88627621999999995</v>
      </c>
      <c r="M57" s="2">
        <v>258792.66</v>
      </c>
      <c r="N57" s="2">
        <v>258792.66</v>
      </c>
      <c r="O57" s="3">
        <v>7.8216435501162005E-3</v>
      </c>
    </row>
    <row r="58" spans="1:15" x14ac:dyDescent="0.25">
      <c r="C58" s="2">
        <v>58600</v>
      </c>
      <c r="D58" t="s">
        <v>123</v>
      </c>
      <c r="E58" t="s">
        <v>124</v>
      </c>
      <c r="F58" s="2">
        <v>27.016500000000001</v>
      </c>
      <c r="G58" s="2">
        <v>1583163.98</v>
      </c>
      <c r="H58" s="2">
        <v>3.4860000000000002</v>
      </c>
      <c r="I58" s="2">
        <v>204277.91</v>
      </c>
      <c r="J58" s="2">
        <v>29</v>
      </c>
      <c r="K58" s="2">
        <v>1699400</v>
      </c>
      <c r="L58" s="2">
        <v>3.7303353399999999</v>
      </c>
      <c r="M58" s="2">
        <v>218597.65</v>
      </c>
      <c r="N58" s="2">
        <v>218597.65</v>
      </c>
      <c r="O58" s="3">
        <v>6.6068060013489503E-3</v>
      </c>
    </row>
    <row r="59" spans="1:15" x14ac:dyDescent="0.25">
      <c r="A59" s="1"/>
      <c r="B59" s="1" t="s">
        <v>65</v>
      </c>
      <c r="C59" s="4"/>
      <c r="D59" s="1"/>
      <c r="E59" s="1"/>
      <c r="F59" s="4"/>
      <c r="G59" s="4"/>
      <c r="H59" s="4"/>
      <c r="I59" s="4" t="s">
        <v>125</v>
      </c>
      <c r="J59" s="4"/>
      <c r="K59" s="4"/>
      <c r="L59" s="4"/>
      <c r="M59" s="4" t="s">
        <v>126</v>
      </c>
      <c r="N59" s="4" t="s">
        <v>126</v>
      </c>
      <c r="O59" s="4" t="s">
        <v>127</v>
      </c>
    </row>
    <row r="60" spans="1:15" x14ac:dyDescent="0.25">
      <c r="A60" s="1"/>
      <c r="B60" s="1"/>
      <c r="C60" s="4"/>
      <c r="D60" s="1"/>
      <c r="E60" s="1"/>
      <c r="F60" s="4"/>
      <c r="G60" s="4"/>
      <c r="H60" s="4"/>
      <c r="I60" s="4" t="s">
        <v>125</v>
      </c>
      <c r="J60" s="4"/>
      <c r="K60" s="4"/>
      <c r="L60" s="4"/>
      <c r="M60" s="4" t="s">
        <v>126</v>
      </c>
      <c r="N60" s="4" t="s">
        <v>126</v>
      </c>
      <c r="O60" s="4" t="s">
        <v>127</v>
      </c>
    </row>
    <row r="61" spans="1:15" x14ac:dyDescent="0.25">
      <c r="A61" s="1" t="s">
        <v>128</v>
      </c>
      <c r="B61" s="1"/>
      <c r="C61" s="4"/>
      <c r="D61" s="1"/>
      <c r="E61" s="1"/>
      <c r="F61" s="4"/>
      <c r="G61" s="4"/>
      <c r="H61" s="4"/>
      <c r="I61" s="4" t="s">
        <v>129</v>
      </c>
      <c r="J61" s="4"/>
      <c r="K61" s="4"/>
      <c r="L61" s="4"/>
      <c r="M61" s="4" t="s">
        <v>126</v>
      </c>
      <c r="N61" s="4" t="s">
        <v>126</v>
      </c>
      <c r="O61" s="4" t="s">
        <v>127</v>
      </c>
    </row>
    <row r="62" spans="1:15" x14ac:dyDescent="0.25">
      <c r="A62" t="s">
        <v>130</v>
      </c>
      <c r="B62" t="s">
        <v>131</v>
      </c>
      <c r="C62" s="2">
        <v>65246</v>
      </c>
      <c r="D62" t="s">
        <v>132</v>
      </c>
      <c r="E62" t="s">
        <v>133</v>
      </c>
      <c r="F62" s="2">
        <v>2221.0859999999998</v>
      </c>
      <c r="G62" s="2">
        <v>144916979.16999999</v>
      </c>
      <c r="H62" s="2">
        <v>7.5114000000000001</v>
      </c>
      <c r="I62" s="2">
        <v>490087.37</v>
      </c>
      <c r="J62" s="2">
        <v>2236</v>
      </c>
      <c r="K62" s="2">
        <v>145890056</v>
      </c>
      <c r="L62" s="2">
        <v>7.2405270000000002</v>
      </c>
      <c r="M62" s="2">
        <v>472415.43</v>
      </c>
      <c r="N62" s="2">
        <v>472415.43</v>
      </c>
      <c r="O62" s="3">
        <v>1.4278090812293E-2</v>
      </c>
    </row>
    <row r="63" spans="1:15" x14ac:dyDescent="0.25">
      <c r="A63" s="1"/>
      <c r="B63" s="1" t="s">
        <v>134</v>
      </c>
      <c r="C63" s="4"/>
      <c r="D63" s="1"/>
      <c r="E63" s="1"/>
      <c r="F63" s="4"/>
      <c r="G63" s="4"/>
      <c r="H63" s="4"/>
      <c r="I63" s="4" t="s">
        <v>135</v>
      </c>
      <c r="J63" s="4"/>
      <c r="K63" s="4"/>
      <c r="L63" s="4"/>
      <c r="M63" s="4" t="s">
        <v>136</v>
      </c>
      <c r="N63" s="4" t="s">
        <v>136</v>
      </c>
      <c r="O63" s="4" t="s">
        <v>137</v>
      </c>
    </row>
    <row r="64" spans="1:15" x14ac:dyDescent="0.25">
      <c r="A64" s="1"/>
      <c r="B64" s="1"/>
      <c r="C64" s="4"/>
      <c r="D64" s="1"/>
      <c r="E64" s="1"/>
      <c r="F64" s="4"/>
      <c r="G64" s="4"/>
      <c r="H64" s="4"/>
      <c r="I64" s="4" t="s">
        <v>135</v>
      </c>
      <c r="J64" s="4"/>
      <c r="K64" s="4"/>
      <c r="L64" s="4"/>
      <c r="M64" s="4" t="s">
        <v>136</v>
      </c>
      <c r="N64" s="4" t="s">
        <v>136</v>
      </c>
      <c r="O64" s="4" t="s">
        <v>137</v>
      </c>
    </row>
    <row r="65" spans="1:15" x14ac:dyDescent="0.25">
      <c r="A65" s="1" t="s">
        <v>138</v>
      </c>
      <c r="B65" s="1"/>
      <c r="C65" s="4"/>
      <c r="D65" s="1"/>
      <c r="E65" s="1"/>
      <c r="F65" s="4"/>
      <c r="G65" s="4"/>
      <c r="H65" s="4"/>
      <c r="I65" s="4" t="s">
        <v>135</v>
      </c>
      <c r="J65" s="4"/>
      <c r="K65" s="4"/>
      <c r="L65" s="4"/>
      <c r="M65" s="4" t="s">
        <v>136</v>
      </c>
      <c r="N65" s="4" t="s">
        <v>136</v>
      </c>
      <c r="O65" s="4" t="s">
        <v>137</v>
      </c>
    </row>
    <row r="66" spans="1:15" x14ac:dyDescent="0.25">
      <c r="A66" t="s">
        <v>139</v>
      </c>
      <c r="B66" t="s">
        <v>140</v>
      </c>
      <c r="C66" s="2">
        <v>3921400</v>
      </c>
      <c r="D66" t="s">
        <v>141</v>
      </c>
      <c r="E66" t="s">
        <v>142</v>
      </c>
      <c r="F66" s="2">
        <v>1060</v>
      </c>
      <c r="G66" s="2">
        <v>4156684000</v>
      </c>
      <c r="H66" s="2">
        <v>7.5399999999999995E-2</v>
      </c>
      <c r="I66" s="2">
        <v>295849.39</v>
      </c>
      <c r="J66" s="2">
        <v>960</v>
      </c>
      <c r="K66" s="2">
        <v>3764544000</v>
      </c>
      <c r="L66" s="2">
        <v>6.6092940000000003E-2</v>
      </c>
      <c r="M66" s="2">
        <v>259176.87</v>
      </c>
      <c r="N66" s="2">
        <v>259176.87</v>
      </c>
      <c r="O66" s="3">
        <v>7.8332557560744E-3</v>
      </c>
    </row>
    <row r="67" spans="1:15" x14ac:dyDescent="0.25">
      <c r="C67" s="2">
        <v>123700</v>
      </c>
      <c r="D67" t="s">
        <v>143</v>
      </c>
      <c r="E67" t="s">
        <v>144</v>
      </c>
      <c r="F67" s="2">
        <v>42995.2667</v>
      </c>
      <c r="G67" s="2">
        <v>5318514487.6199999</v>
      </c>
      <c r="H67" s="2">
        <v>2.9136000000000002</v>
      </c>
      <c r="I67" s="2">
        <v>360418.2</v>
      </c>
      <c r="J67" s="2">
        <v>36175</v>
      </c>
      <c r="K67" s="2">
        <v>4474847500</v>
      </c>
      <c r="L67" s="2">
        <v>2.4905335599999998</v>
      </c>
      <c r="M67" s="2">
        <v>308079</v>
      </c>
      <c r="N67" s="2">
        <v>308079</v>
      </c>
      <c r="O67" s="3">
        <v>9.3112537398713294E-3</v>
      </c>
    </row>
    <row r="68" spans="1:15" x14ac:dyDescent="0.25">
      <c r="C68" s="2">
        <v>515900</v>
      </c>
      <c r="D68" t="s">
        <v>145</v>
      </c>
      <c r="E68" t="s">
        <v>146</v>
      </c>
      <c r="F68" s="2">
        <v>7028.6593999999996</v>
      </c>
      <c r="G68" s="2">
        <v>3626085374</v>
      </c>
      <c r="H68" s="2">
        <v>0.48649999999999999</v>
      </c>
      <c r="I68" s="2">
        <v>250972.84</v>
      </c>
      <c r="J68" s="2">
        <v>6600</v>
      </c>
      <c r="K68" s="2">
        <v>3404940000</v>
      </c>
      <c r="L68" s="2">
        <v>0.45438898</v>
      </c>
      <c r="M68" s="2">
        <v>234419.28</v>
      </c>
      <c r="N68" s="2">
        <v>234419.28</v>
      </c>
      <c r="O68" s="3">
        <v>7.0849924778967196E-3</v>
      </c>
    </row>
    <row r="69" spans="1:15" x14ac:dyDescent="0.25">
      <c r="C69" s="2">
        <v>1871300</v>
      </c>
      <c r="D69" t="s">
        <v>147</v>
      </c>
      <c r="E69" t="s">
        <v>148</v>
      </c>
      <c r="F69" s="2">
        <v>3237.6599000000001</v>
      </c>
      <c r="G69" s="2">
        <v>6058632954.4200001</v>
      </c>
      <c r="H69" s="2">
        <v>0.2147</v>
      </c>
      <c r="I69" s="2">
        <v>401821.23</v>
      </c>
      <c r="J69" s="2">
        <v>3420</v>
      </c>
      <c r="K69" s="2">
        <v>6399846000</v>
      </c>
      <c r="L69" s="2">
        <v>0.23545611</v>
      </c>
      <c r="M69" s="2">
        <v>440609.02</v>
      </c>
      <c r="N69" s="2">
        <v>440609.02</v>
      </c>
      <c r="O69" s="3">
        <v>1.33167868803003E-2</v>
      </c>
    </row>
    <row r="70" spans="1:15" x14ac:dyDescent="0.25">
      <c r="A70" s="1"/>
      <c r="B70" s="1" t="s">
        <v>149</v>
      </c>
      <c r="C70" s="4"/>
      <c r="D70" s="1"/>
      <c r="E70" s="1"/>
      <c r="F70" s="4"/>
      <c r="G70" s="4"/>
      <c r="H70" s="4"/>
      <c r="I70" s="4" t="s">
        <v>150</v>
      </c>
      <c r="J70" s="4"/>
      <c r="K70" s="4"/>
      <c r="L70" s="4"/>
      <c r="M70" s="4" t="s">
        <v>151</v>
      </c>
      <c r="N70" s="4" t="s">
        <v>151</v>
      </c>
      <c r="O70" s="4" t="s">
        <v>152</v>
      </c>
    </row>
    <row r="71" spans="1:15" x14ac:dyDescent="0.25">
      <c r="A71" s="1"/>
      <c r="B71" s="1"/>
      <c r="C71" s="4"/>
      <c r="D71" s="1"/>
      <c r="E71" s="1"/>
      <c r="F71" s="4"/>
      <c r="G71" s="4"/>
      <c r="H71" s="4"/>
      <c r="I71" s="4" t="s">
        <v>150</v>
      </c>
      <c r="J71" s="4"/>
      <c r="K71" s="4"/>
      <c r="L71" s="4"/>
      <c r="M71" s="4" t="s">
        <v>151</v>
      </c>
      <c r="N71" s="4" t="s">
        <v>151</v>
      </c>
      <c r="O71" s="4" t="s">
        <v>152</v>
      </c>
    </row>
    <row r="72" spans="1:15" x14ac:dyDescent="0.25">
      <c r="A72" s="1" t="s">
        <v>153</v>
      </c>
      <c r="B72" s="1"/>
      <c r="C72" s="4"/>
      <c r="D72" s="1"/>
      <c r="E72" s="1"/>
      <c r="F72" s="4"/>
      <c r="G72" s="4"/>
      <c r="H72" s="4"/>
      <c r="I72" s="4" t="s">
        <v>150</v>
      </c>
      <c r="J72" s="4"/>
      <c r="K72" s="4"/>
      <c r="L72" s="4"/>
      <c r="M72" s="4" t="s">
        <v>151</v>
      </c>
      <c r="N72" s="4" t="s">
        <v>151</v>
      </c>
      <c r="O72" s="4" t="s">
        <v>152</v>
      </c>
    </row>
    <row r="73" spans="1:15" x14ac:dyDescent="0.25">
      <c r="A73" t="s">
        <v>154</v>
      </c>
      <c r="B73" t="s">
        <v>155</v>
      </c>
      <c r="C73" s="2">
        <v>0</v>
      </c>
      <c r="D73" t="s">
        <v>156</v>
      </c>
      <c r="E73" t="s">
        <v>157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2497.02</v>
      </c>
      <c r="O73" s="3">
        <v>0</v>
      </c>
    </row>
    <row r="74" spans="1:15" x14ac:dyDescent="0.25">
      <c r="C74" s="2">
        <v>9448</v>
      </c>
      <c r="D74" t="s">
        <v>158</v>
      </c>
      <c r="E74" t="s">
        <v>159</v>
      </c>
      <c r="F74" s="2">
        <v>41385.208299999998</v>
      </c>
      <c r="G74" s="2">
        <v>391007448</v>
      </c>
      <c r="H74" s="2">
        <v>36.595399999999998</v>
      </c>
      <c r="I74" s="2">
        <v>345753.2</v>
      </c>
      <c r="J74" s="2">
        <v>43150</v>
      </c>
      <c r="K74" s="2">
        <v>407681200</v>
      </c>
      <c r="L74" s="2">
        <v>38.126794789999998</v>
      </c>
      <c r="M74" s="2">
        <v>360221.95</v>
      </c>
      <c r="N74" s="2">
        <v>361005.1</v>
      </c>
      <c r="O74" s="3">
        <v>1.08872009423597E-2</v>
      </c>
    </row>
    <row r="75" spans="1:15" x14ac:dyDescent="0.25">
      <c r="C75" s="2">
        <v>3008</v>
      </c>
      <c r="D75" t="s">
        <v>160</v>
      </c>
      <c r="E75" t="s">
        <v>161</v>
      </c>
      <c r="F75" s="2">
        <v>162320.87520000001</v>
      </c>
      <c r="G75" s="2">
        <v>488261192.56</v>
      </c>
      <c r="H75" s="2">
        <v>142.62649999999999</v>
      </c>
      <c r="I75" s="2">
        <v>429020.55</v>
      </c>
      <c r="J75" s="2">
        <v>187500</v>
      </c>
      <c r="K75" s="2">
        <v>564000000</v>
      </c>
      <c r="L75" s="2">
        <v>165.67263088000001</v>
      </c>
      <c r="M75" s="2">
        <v>498343.28</v>
      </c>
      <c r="N75" s="2">
        <v>502901.71</v>
      </c>
      <c r="O75" s="3">
        <v>1.5061723550257399E-2</v>
      </c>
    </row>
    <row r="76" spans="1:15" x14ac:dyDescent="0.25">
      <c r="C76" s="2">
        <v>21319</v>
      </c>
      <c r="D76" t="s">
        <v>162</v>
      </c>
      <c r="E76" t="s">
        <v>163</v>
      </c>
      <c r="F76" s="2">
        <v>22095.406299999999</v>
      </c>
      <c r="G76" s="2">
        <v>471051966.06</v>
      </c>
      <c r="H76" s="2">
        <v>19.1554</v>
      </c>
      <c r="I76" s="2">
        <v>408373.27</v>
      </c>
      <c r="J76" s="2">
        <v>28250</v>
      </c>
      <c r="K76" s="2">
        <v>602261750</v>
      </c>
      <c r="L76" s="2">
        <v>24.96134305</v>
      </c>
      <c r="M76" s="2">
        <v>532150.88</v>
      </c>
      <c r="N76" s="2">
        <v>544972.75</v>
      </c>
      <c r="O76" s="3">
        <v>1.60835106306364E-2</v>
      </c>
    </row>
    <row r="77" spans="1:15" x14ac:dyDescent="0.25">
      <c r="C77" s="2">
        <v>5417</v>
      </c>
      <c r="D77" t="s">
        <v>164</v>
      </c>
      <c r="E77" t="s">
        <v>165</v>
      </c>
      <c r="F77" s="2">
        <v>91598.484899999996</v>
      </c>
      <c r="G77" s="2">
        <v>496188992.67000002</v>
      </c>
      <c r="H77" s="2">
        <v>79.860500000000002</v>
      </c>
      <c r="I77" s="2">
        <v>432604.27</v>
      </c>
      <c r="J77" s="2">
        <v>81400</v>
      </c>
      <c r="K77" s="2">
        <v>440943799.99999899</v>
      </c>
      <c r="L77" s="2">
        <v>71.924011489999998</v>
      </c>
      <c r="M77" s="2">
        <v>389612.37</v>
      </c>
      <c r="N77" s="2">
        <v>401127.28</v>
      </c>
      <c r="O77" s="3">
        <v>1.17754849803545E-2</v>
      </c>
    </row>
    <row r="78" spans="1:15" x14ac:dyDescent="0.25">
      <c r="C78" s="2">
        <v>1267</v>
      </c>
      <c r="D78" t="s">
        <v>166</v>
      </c>
      <c r="E78" t="s">
        <v>167</v>
      </c>
      <c r="F78" s="2">
        <v>387496.72930000001</v>
      </c>
      <c r="G78" s="2">
        <v>490958356</v>
      </c>
      <c r="H78" s="2">
        <v>350.3587</v>
      </c>
      <c r="I78" s="2">
        <v>443904.48</v>
      </c>
      <c r="J78" s="2">
        <v>377000</v>
      </c>
      <c r="K78" s="2">
        <v>477659000</v>
      </c>
      <c r="L78" s="2">
        <v>333.11243648999999</v>
      </c>
      <c r="M78" s="2">
        <v>422053.46</v>
      </c>
      <c r="N78" s="2">
        <v>422053.46</v>
      </c>
      <c r="O78" s="3">
        <v>1.27559712211823E-2</v>
      </c>
    </row>
    <row r="79" spans="1:15" x14ac:dyDescent="0.25">
      <c r="C79" s="2">
        <v>1882</v>
      </c>
      <c r="D79" t="s">
        <v>168</v>
      </c>
      <c r="E79" t="s">
        <v>169</v>
      </c>
      <c r="F79" s="2">
        <v>163557.03649999999</v>
      </c>
      <c r="G79" s="2">
        <v>307814342.66000003</v>
      </c>
      <c r="H79" s="2">
        <v>141.65170000000001</v>
      </c>
      <c r="I79" s="2">
        <v>266588.43</v>
      </c>
      <c r="J79" s="2">
        <v>190000</v>
      </c>
      <c r="K79" s="2">
        <v>357580000</v>
      </c>
      <c r="L79" s="2">
        <v>167.88159929</v>
      </c>
      <c r="M79" s="2">
        <v>315953.17</v>
      </c>
      <c r="N79" s="2">
        <v>323378.84000000003</v>
      </c>
      <c r="O79" s="3">
        <v>9.5492394346472793E-3</v>
      </c>
    </row>
    <row r="80" spans="1:15" x14ac:dyDescent="0.25">
      <c r="A80" s="1"/>
      <c r="B80" s="1" t="s">
        <v>170</v>
      </c>
      <c r="C80" s="4"/>
      <c r="D80" s="1"/>
      <c r="E80" s="1"/>
      <c r="F80" s="4"/>
      <c r="G80" s="4"/>
      <c r="H80" s="4"/>
      <c r="I80" s="4" t="s">
        <v>171</v>
      </c>
      <c r="J80" s="4"/>
      <c r="K80" s="4"/>
      <c r="L80" s="4"/>
      <c r="M80" s="4" t="s">
        <v>172</v>
      </c>
      <c r="N80" s="4" t="s">
        <v>173</v>
      </c>
      <c r="O80" s="4" t="s">
        <v>174</v>
      </c>
    </row>
    <row r="81" spans="1:15" x14ac:dyDescent="0.25">
      <c r="A81" s="1"/>
      <c r="B81" s="1"/>
      <c r="C81" s="4"/>
      <c r="D81" s="1"/>
      <c r="E81" s="1"/>
      <c r="F81" s="4"/>
      <c r="G81" s="4"/>
      <c r="H81" s="4"/>
      <c r="I81" s="4" t="s">
        <v>171</v>
      </c>
      <c r="J81" s="4"/>
      <c r="K81" s="4"/>
      <c r="L81" s="4"/>
      <c r="M81" s="4" t="s">
        <v>172</v>
      </c>
      <c r="N81" s="4" t="s">
        <v>173</v>
      </c>
      <c r="O81" s="4" t="s">
        <v>174</v>
      </c>
    </row>
    <row r="82" spans="1:15" x14ac:dyDescent="0.25">
      <c r="A82" s="1" t="s">
        <v>175</v>
      </c>
      <c r="B82" s="1"/>
      <c r="C82" s="4"/>
      <c r="D82" s="1"/>
      <c r="E82" s="1"/>
      <c r="F82" s="4"/>
      <c r="G82" s="4"/>
      <c r="H82" s="4"/>
      <c r="I82" s="4" t="s">
        <v>171</v>
      </c>
      <c r="J82" s="4"/>
      <c r="K82" s="4"/>
      <c r="L82" s="4"/>
      <c r="M82" s="4" t="s">
        <v>172</v>
      </c>
      <c r="N82" s="4" t="s">
        <v>173</v>
      </c>
      <c r="O82" s="4" t="s">
        <v>174</v>
      </c>
    </row>
    <row r="83" spans="1:15" x14ac:dyDescent="0.25">
      <c r="A83" t="s">
        <v>176</v>
      </c>
      <c r="B83" t="s">
        <v>177</v>
      </c>
      <c r="C83" s="2">
        <v>184119</v>
      </c>
      <c r="D83" t="s">
        <v>178</v>
      </c>
      <c r="E83" t="s">
        <v>179</v>
      </c>
      <c r="F83" s="2">
        <v>38.536700000000003</v>
      </c>
      <c r="G83" s="2">
        <v>7095332.8200000003</v>
      </c>
      <c r="H83" s="2">
        <v>1.7746</v>
      </c>
      <c r="I83" s="2">
        <v>326741.94</v>
      </c>
      <c r="J83" s="2">
        <v>42.9</v>
      </c>
      <c r="K83" s="2">
        <v>7898705.0999999996</v>
      </c>
      <c r="L83" s="2">
        <v>2.0988771700000002</v>
      </c>
      <c r="M83" s="2">
        <v>386443.17</v>
      </c>
      <c r="N83" s="2">
        <v>386443.17</v>
      </c>
      <c r="O83" s="3">
        <v>1.1679700375261601E-2</v>
      </c>
    </row>
    <row r="84" spans="1:15" x14ac:dyDescent="0.25">
      <c r="C84" s="2">
        <v>58727</v>
      </c>
      <c r="D84" t="s">
        <v>180</v>
      </c>
      <c r="E84" t="s">
        <v>181</v>
      </c>
      <c r="F84" s="2">
        <v>73.471199999999996</v>
      </c>
      <c r="G84" s="2">
        <v>4314742.38</v>
      </c>
      <c r="H84" s="2">
        <v>3.5322</v>
      </c>
      <c r="I84" s="2">
        <v>207437.32</v>
      </c>
      <c r="J84" s="2">
        <v>107.46</v>
      </c>
      <c r="K84" s="2">
        <v>6310803.4199999897</v>
      </c>
      <c r="L84" s="2">
        <v>5.25746716</v>
      </c>
      <c r="M84" s="2">
        <v>308755.28000000003</v>
      </c>
      <c r="N84" s="2">
        <v>308755.28000000003</v>
      </c>
      <c r="O84" s="3">
        <v>9.3316933500985806E-3</v>
      </c>
    </row>
    <row r="85" spans="1:15" x14ac:dyDescent="0.25">
      <c r="A85" s="1"/>
      <c r="B85" s="1" t="s">
        <v>182</v>
      </c>
      <c r="C85" s="4"/>
      <c r="D85" s="1"/>
      <c r="E85" s="1"/>
      <c r="F85" s="4"/>
      <c r="G85" s="4"/>
      <c r="H85" s="4"/>
      <c r="I85" s="4" t="s">
        <v>183</v>
      </c>
      <c r="J85" s="4"/>
      <c r="K85" s="4"/>
      <c r="L85" s="4"/>
      <c r="M85" s="4" t="s">
        <v>184</v>
      </c>
      <c r="N85" s="4" t="s">
        <v>184</v>
      </c>
      <c r="O85" s="4" t="s">
        <v>185</v>
      </c>
    </row>
    <row r="86" spans="1:15" x14ac:dyDescent="0.25">
      <c r="A86" s="1"/>
      <c r="B86" s="1"/>
      <c r="C86" s="4"/>
      <c r="D86" s="1"/>
      <c r="E86" s="1"/>
      <c r="F86" s="4"/>
      <c r="G86" s="4"/>
      <c r="H86" s="4"/>
      <c r="I86" s="4" t="s">
        <v>183</v>
      </c>
      <c r="J86" s="4"/>
      <c r="K86" s="4"/>
      <c r="L86" s="4"/>
      <c r="M86" s="4" t="s">
        <v>184</v>
      </c>
      <c r="N86" s="4" t="s">
        <v>184</v>
      </c>
      <c r="O86" s="4" t="s">
        <v>185</v>
      </c>
    </row>
    <row r="87" spans="1:15" x14ac:dyDescent="0.25">
      <c r="A87" s="1" t="s">
        <v>186</v>
      </c>
      <c r="B87" s="1"/>
      <c r="C87" s="4"/>
      <c r="D87" s="1"/>
      <c r="E87" s="1"/>
      <c r="F87" s="4"/>
      <c r="G87" s="4"/>
      <c r="H87" s="4"/>
      <c r="I87" s="4" t="s">
        <v>183</v>
      </c>
      <c r="J87" s="4"/>
      <c r="K87" s="4"/>
      <c r="L87" s="4"/>
      <c r="M87" s="4" t="s">
        <v>184</v>
      </c>
      <c r="N87" s="4" t="s">
        <v>184</v>
      </c>
      <c r="O87" s="4" t="s">
        <v>185</v>
      </c>
    </row>
    <row r="88" spans="1:15" x14ac:dyDescent="0.25">
      <c r="A88" t="s">
        <v>187</v>
      </c>
      <c r="B88" t="s">
        <v>188</v>
      </c>
      <c r="C88" s="2">
        <v>571600</v>
      </c>
      <c r="D88" t="s">
        <v>189</v>
      </c>
      <c r="E88" t="s">
        <v>190</v>
      </c>
      <c r="F88" s="2">
        <v>3.5508999999999999</v>
      </c>
      <c r="G88" s="2">
        <v>2029674.81</v>
      </c>
      <c r="H88" s="2">
        <v>0.86839999999999995</v>
      </c>
      <c r="I88" s="2">
        <v>496391.76</v>
      </c>
      <c r="J88" s="2">
        <v>2.93</v>
      </c>
      <c r="K88" s="2">
        <v>1674787.99999999</v>
      </c>
      <c r="L88" s="2">
        <v>0.70662004</v>
      </c>
      <c r="M88" s="2">
        <v>403904.01</v>
      </c>
      <c r="N88" s="2">
        <v>403904.01</v>
      </c>
      <c r="O88" s="3">
        <v>1.22074296646689E-2</v>
      </c>
    </row>
    <row r="89" spans="1:15" x14ac:dyDescent="0.25">
      <c r="C89" s="2">
        <v>343300</v>
      </c>
      <c r="D89" t="s">
        <v>191</v>
      </c>
      <c r="E89" t="s">
        <v>192</v>
      </c>
      <c r="F89" s="2">
        <v>3.9670000000000001</v>
      </c>
      <c r="G89" s="2">
        <v>1361872.83</v>
      </c>
      <c r="H89" s="2">
        <v>0.97319999999999995</v>
      </c>
      <c r="I89" s="2">
        <v>334091.02</v>
      </c>
      <c r="J89" s="2">
        <v>4.2300000000000004</v>
      </c>
      <c r="K89" s="2">
        <v>1452159</v>
      </c>
      <c r="L89" s="2">
        <v>1.0201374700000001</v>
      </c>
      <c r="M89" s="2">
        <v>350213.2</v>
      </c>
      <c r="N89" s="2">
        <v>350213.2</v>
      </c>
      <c r="O89" s="3">
        <v>1.05847005743731E-2</v>
      </c>
    </row>
    <row r="90" spans="1:15" x14ac:dyDescent="0.25">
      <c r="A90" s="1"/>
      <c r="B90" s="1" t="s">
        <v>193</v>
      </c>
      <c r="C90" s="4"/>
      <c r="D90" s="1"/>
      <c r="E90" s="1"/>
      <c r="F90" s="4"/>
      <c r="G90" s="4"/>
      <c r="H90" s="4"/>
      <c r="I90" s="4" t="s">
        <v>194</v>
      </c>
      <c r="J90" s="4"/>
      <c r="K90" s="4"/>
      <c r="L90" s="4"/>
      <c r="M90" s="4" t="s">
        <v>195</v>
      </c>
      <c r="N90" s="4" t="s">
        <v>195</v>
      </c>
      <c r="O90" s="4" t="s">
        <v>196</v>
      </c>
    </row>
    <row r="91" spans="1:15" x14ac:dyDescent="0.25">
      <c r="A91" s="1"/>
      <c r="B91" s="1"/>
      <c r="C91" s="4"/>
      <c r="D91" s="1"/>
      <c r="E91" s="1"/>
      <c r="F91" s="4"/>
      <c r="G91" s="4"/>
      <c r="H91" s="4"/>
      <c r="I91" s="4" t="s">
        <v>194</v>
      </c>
      <c r="J91" s="4"/>
      <c r="K91" s="4"/>
      <c r="L91" s="4"/>
      <c r="M91" s="4" t="s">
        <v>195</v>
      </c>
      <c r="N91" s="4" t="s">
        <v>195</v>
      </c>
      <c r="O91" s="4" t="s">
        <v>196</v>
      </c>
    </row>
    <row r="92" spans="1:15" x14ac:dyDescent="0.25">
      <c r="A92" s="1" t="s">
        <v>197</v>
      </c>
      <c r="B92" s="1"/>
      <c r="C92" s="4"/>
      <c r="D92" s="1"/>
      <c r="E92" s="1"/>
      <c r="F92" s="4"/>
      <c r="G92" s="4"/>
      <c r="H92" s="4"/>
      <c r="I92" s="4" t="s">
        <v>194</v>
      </c>
      <c r="J92" s="4"/>
      <c r="K92" s="4"/>
      <c r="L92" s="4"/>
      <c r="M92" s="4" t="s">
        <v>195</v>
      </c>
      <c r="N92" s="4" t="s">
        <v>195</v>
      </c>
      <c r="O92" s="4" t="s">
        <v>196</v>
      </c>
    </row>
    <row r="93" spans="1:15" x14ac:dyDescent="0.25">
      <c r="A93" t="s">
        <v>198</v>
      </c>
      <c r="B93" t="s">
        <v>199</v>
      </c>
      <c r="C93" s="2">
        <v>31223363.850000001</v>
      </c>
      <c r="D93" t="s">
        <v>200</v>
      </c>
      <c r="F93" s="2">
        <v>1</v>
      </c>
      <c r="G93" s="2">
        <v>31223363.850000001</v>
      </c>
      <c r="H93" s="2">
        <v>2.5999999999999999E-3</v>
      </c>
      <c r="I93" s="2">
        <v>82421.600000000006</v>
      </c>
      <c r="J93" s="2">
        <v>1</v>
      </c>
      <c r="K93" s="2">
        <v>31223363.850000001</v>
      </c>
      <c r="L93" s="2">
        <v>2.4420000000000002E-3</v>
      </c>
      <c r="M93" s="2">
        <v>76247.53</v>
      </c>
      <c r="N93" s="2">
        <v>76247.53</v>
      </c>
      <c r="O93" s="3">
        <v>2.3044741734050398E-3</v>
      </c>
    </row>
    <row r="94" spans="1:15" x14ac:dyDescent="0.25">
      <c r="A94" s="1"/>
      <c r="B94" s="1" t="s">
        <v>201</v>
      </c>
      <c r="C94" s="4"/>
      <c r="D94" s="1"/>
      <c r="E94" s="1"/>
      <c r="F94" s="4"/>
      <c r="G94" s="4"/>
      <c r="H94" s="4"/>
      <c r="I94" s="4" t="s">
        <v>202</v>
      </c>
      <c r="J94" s="4"/>
      <c r="K94" s="4"/>
      <c r="L94" s="4"/>
      <c r="M94" s="4" t="s">
        <v>203</v>
      </c>
      <c r="N94" s="4" t="s">
        <v>203</v>
      </c>
      <c r="O94" s="4" t="s">
        <v>204</v>
      </c>
    </row>
    <row r="95" spans="1:15" x14ac:dyDescent="0.25">
      <c r="A95" s="1"/>
      <c r="B95" s="1"/>
      <c r="C95" s="4"/>
      <c r="D95" s="1"/>
      <c r="E95" s="1"/>
      <c r="F95" s="4"/>
      <c r="G95" s="4"/>
      <c r="H95" s="4"/>
      <c r="I95" s="4" t="s">
        <v>202</v>
      </c>
      <c r="J95" s="4"/>
      <c r="K95" s="4"/>
      <c r="L95" s="4"/>
      <c r="M95" s="4" t="s">
        <v>203</v>
      </c>
      <c r="N95" s="4" t="s">
        <v>203</v>
      </c>
      <c r="O95" s="4" t="s">
        <v>204</v>
      </c>
    </row>
    <row r="96" spans="1:15" x14ac:dyDescent="0.25">
      <c r="A96" s="1" t="s">
        <v>205</v>
      </c>
      <c r="B96" s="1"/>
      <c r="C96" s="4"/>
      <c r="D96" s="1"/>
      <c r="E96" s="1"/>
      <c r="F96" s="4"/>
      <c r="G96" s="4"/>
      <c r="H96" s="4"/>
      <c r="I96" s="4" t="s">
        <v>202</v>
      </c>
      <c r="J96" s="4"/>
      <c r="K96" s="4"/>
      <c r="L96" s="4"/>
      <c r="M96" s="4" t="s">
        <v>203</v>
      </c>
      <c r="N96" s="4" t="s">
        <v>203</v>
      </c>
      <c r="O96" s="4" t="s">
        <v>204</v>
      </c>
    </row>
    <row r="97" spans="1:15" x14ac:dyDescent="0.25">
      <c r="A97" t="s">
        <v>206</v>
      </c>
      <c r="B97" t="s">
        <v>207</v>
      </c>
      <c r="C97" s="2">
        <v>1298400</v>
      </c>
      <c r="D97" t="s">
        <v>208</v>
      </c>
      <c r="E97" t="s">
        <v>209</v>
      </c>
      <c r="F97" s="2">
        <v>11.1305</v>
      </c>
      <c r="G97" s="2">
        <v>14451878.16</v>
      </c>
      <c r="H97" s="2">
        <v>0.2213</v>
      </c>
      <c r="I97" s="2">
        <v>287288.59000000003</v>
      </c>
      <c r="J97" s="2">
        <v>10.64</v>
      </c>
      <c r="K97" s="2">
        <v>13814976</v>
      </c>
      <c r="L97" s="2">
        <v>0.21921194999999999</v>
      </c>
      <c r="M97" s="2">
        <v>284624.8</v>
      </c>
      <c r="N97" s="2">
        <v>284624.8</v>
      </c>
      <c r="O97" s="3">
        <v>8.6023835881709806E-3</v>
      </c>
    </row>
    <row r="98" spans="1:15" x14ac:dyDescent="0.25">
      <c r="A98" s="1"/>
      <c r="B98" s="1" t="s">
        <v>210</v>
      </c>
      <c r="C98" s="4"/>
      <c r="D98" s="1"/>
      <c r="E98" s="1"/>
      <c r="F98" s="4"/>
      <c r="G98" s="4"/>
      <c r="H98" s="4"/>
      <c r="I98" s="4" t="s">
        <v>211</v>
      </c>
      <c r="J98" s="4"/>
      <c r="K98" s="4"/>
      <c r="L98" s="4"/>
      <c r="M98" s="4" t="s">
        <v>212</v>
      </c>
      <c r="N98" s="4" t="s">
        <v>212</v>
      </c>
      <c r="O98" s="4" t="s">
        <v>213</v>
      </c>
    </row>
    <row r="99" spans="1:15" x14ac:dyDescent="0.25">
      <c r="A99" s="1"/>
      <c r="B99" s="1"/>
      <c r="C99" s="4"/>
      <c r="D99" s="1"/>
      <c r="E99" s="1"/>
      <c r="F99" s="4"/>
      <c r="G99" s="4"/>
      <c r="H99" s="4"/>
      <c r="I99" s="4" t="s">
        <v>211</v>
      </c>
      <c r="J99" s="4"/>
      <c r="K99" s="4"/>
      <c r="L99" s="4"/>
      <c r="M99" s="4" t="s">
        <v>212</v>
      </c>
      <c r="N99" s="4" t="s">
        <v>212</v>
      </c>
      <c r="O99" s="4" t="s">
        <v>213</v>
      </c>
    </row>
    <row r="100" spans="1:15" x14ac:dyDescent="0.25">
      <c r="A100" s="1" t="s">
        <v>214</v>
      </c>
      <c r="B100" s="1"/>
      <c r="C100" s="4"/>
      <c r="D100" s="1"/>
      <c r="E100" s="1"/>
      <c r="F100" s="4"/>
      <c r="G100" s="4"/>
      <c r="H100" s="4"/>
      <c r="I100" s="4" t="s">
        <v>211</v>
      </c>
      <c r="J100" s="4"/>
      <c r="K100" s="4"/>
      <c r="L100" s="4"/>
      <c r="M100" s="4" t="s">
        <v>212</v>
      </c>
      <c r="N100" s="4" t="s">
        <v>212</v>
      </c>
      <c r="O100" s="4" t="s">
        <v>213</v>
      </c>
    </row>
    <row r="101" spans="1:15" x14ac:dyDescent="0.25">
      <c r="A101" t="s">
        <v>215</v>
      </c>
      <c r="B101" t="s">
        <v>216</v>
      </c>
      <c r="C101" s="2">
        <v>61233</v>
      </c>
      <c r="D101" t="s">
        <v>217</v>
      </c>
      <c r="E101" t="s">
        <v>218</v>
      </c>
      <c r="F101" s="2">
        <v>27.918299999999999</v>
      </c>
      <c r="G101" s="2">
        <v>1709519.38</v>
      </c>
      <c r="H101" s="2">
        <v>7.1135999999999999</v>
      </c>
      <c r="I101" s="2">
        <v>435586.18</v>
      </c>
      <c r="J101" s="2">
        <v>29.56</v>
      </c>
      <c r="K101" s="2">
        <v>1810047.47999999</v>
      </c>
      <c r="L101" s="2">
        <v>7.4799463499999996</v>
      </c>
      <c r="M101" s="2">
        <v>458019.55</v>
      </c>
      <c r="N101" s="2">
        <v>458019.55</v>
      </c>
      <c r="O101" s="3">
        <v>1.3842995620836501E-2</v>
      </c>
    </row>
    <row r="102" spans="1:15" x14ac:dyDescent="0.25">
      <c r="C102" s="2">
        <v>6614</v>
      </c>
      <c r="D102" t="s">
        <v>219</v>
      </c>
      <c r="E102" t="s">
        <v>220</v>
      </c>
      <c r="F102" s="2">
        <v>192.35</v>
      </c>
      <c r="G102" s="2">
        <v>1272202.8999999999</v>
      </c>
      <c r="H102" s="2">
        <v>51.173900000000003</v>
      </c>
      <c r="I102" s="2">
        <v>338464.36</v>
      </c>
      <c r="J102" s="2">
        <v>190.2</v>
      </c>
      <c r="K102" s="2">
        <v>1257982.79999999</v>
      </c>
      <c r="L102" s="2">
        <v>48.128748199999997</v>
      </c>
      <c r="M102" s="2">
        <v>318323.53999999998</v>
      </c>
      <c r="N102" s="2">
        <v>318323.53999999998</v>
      </c>
      <c r="O102" s="3">
        <v>9.6208805284166699E-3</v>
      </c>
    </row>
    <row r="103" spans="1:15" x14ac:dyDescent="0.25">
      <c r="A103" s="1"/>
      <c r="B103" s="1" t="s">
        <v>221</v>
      </c>
      <c r="C103" s="4"/>
      <c r="D103" s="1"/>
      <c r="E103" s="1"/>
      <c r="F103" s="4"/>
      <c r="G103" s="4"/>
      <c r="H103" s="4"/>
      <c r="I103" s="4" t="s">
        <v>222</v>
      </c>
      <c r="J103" s="4"/>
      <c r="K103" s="4"/>
      <c r="L103" s="4"/>
      <c r="M103" s="4" t="s">
        <v>223</v>
      </c>
      <c r="N103" s="4" t="s">
        <v>223</v>
      </c>
      <c r="O103" s="4" t="s">
        <v>224</v>
      </c>
    </row>
    <row r="104" spans="1:15" x14ac:dyDescent="0.25">
      <c r="A104" s="1"/>
      <c r="B104" s="1"/>
      <c r="C104" s="4"/>
      <c r="D104" s="1"/>
      <c r="E104" s="1"/>
      <c r="F104" s="4"/>
      <c r="G104" s="4"/>
      <c r="H104" s="4"/>
      <c r="I104" s="4" t="s">
        <v>222</v>
      </c>
      <c r="J104" s="4"/>
      <c r="K104" s="4"/>
      <c r="L104" s="4"/>
      <c r="M104" s="4" t="s">
        <v>223</v>
      </c>
      <c r="N104" s="4" t="s">
        <v>223</v>
      </c>
      <c r="O104" s="4" t="s">
        <v>224</v>
      </c>
    </row>
    <row r="105" spans="1:15" x14ac:dyDescent="0.25">
      <c r="A105" s="1" t="s">
        <v>225</v>
      </c>
      <c r="B105" s="1"/>
      <c r="C105" s="4"/>
      <c r="D105" s="1"/>
      <c r="E105" s="1"/>
      <c r="F105" s="4"/>
      <c r="G105" s="4"/>
      <c r="H105" s="4"/>
      <c r="I105" s="4" t="s">
        <v>222</v>
      </c>
      <c r="J105" s="4"/>
      <c r="K105" s="4"/>
      <c r="L105" s="4"/>
      <c r="M105" s="4" t="s">
        <v>223</v>
      </c>
      <c r="N105" s="4" t="s">
        <v>223</v>
      </c>
      <c r="O105" s="4" t="s">
        <v>224</v>
      </c>
    </row>
    <row r="106" spans="1:15" x14ac:dyDescent="0.25">
      <c r="A106" t="s">
        <v>226</v>
      </c>
      <c r="B106" t="s">
        <v>227</v>
      </c>
      <c r="C106" s="2">
        <v>2971</v>
      </c>
      <c r="D106" t="s">
        <v>228</v>
      </c>
      <c r="E106" t="s">
        <v>229</v>
      </c>
      <c r="F106" s="2">
        <v>5167</v>
      </c>
      <c r="G106" s="2">
        <v>15351157</v>
      </c>
      <c r="H106" s="2">
        <v>68.079800000000006</v>
      </c>
      <c r="I106" s="2">
        <v>202265.03</v>
      </c>
      <c r="J106" s="2">
        <v>5334</v>
      </c>
      <c r="K106" s="2">
        <v>15847314</v>
      </c>
      <c r="L106" s="2">
        <v>70.546224039999998</v>
      </c>
      <c r="M106" s="2">
        <v>209592.83</v>
      </c>
      <c r="N106" s="2">
        <v>209592.83</v>
      </c>
      <c r="O106" s="3">
        <v>6.3346480032320102E-3</v>
      </c>
    </row>
    <row r="107" spans="1:15" x14ac:dyDescent="0.25">
      <c r="C107" s="2">
        <v>343000</v>
      </c>
      <c r="D107" t="s">
        <v>230</v>
      </c>
      <c r="E107" t="s">
        <v>231</v>
      </c>
      <c r="F107" s="2">
        <v>34.99</v>
      </c>
      <c r="G107" s="2">
        <v>12001570</v>
      </c>
      <c r="H107" s="2">
        <v>0.46100000000000002</v>
      </c>
      <c r="I107" s="2">
        <v>158131.26</v>
      </c>
      <c r="J107" s="2">
        <v>34.549999999999997</v>
      </c>
      <c r="K107" s="2">
        <v>11850650</v>
      </c>
      <c r="L107" s="2">
        <v>0.45695014</v>
      </c>
      <c r="M107" s="2">
        <v>156733.9</v>
      </c>
      <c r="N107" s="2">
        <v>156733.9</v>
      </c>
      <c r="O107" s="3">
        <v>4.7370613139474599E-3</v>
      </c>
    </row>
    <row r="108" spans="1:15" x14ac:dyDescent="0.25">
      <c r="C108" s="2">
        <v>359000000</v>
      </c>
      <c r="D108" t="s">
        <v>232</v>
      </c>
      <c r="E108" t="s">
        <v>233</v>
      </c>
      <c r="F108" s="2">
        <v>3.7699999999999997E-2</v>
      </c>
      <c r="G108" s="2">
        <v>13516350</v>
      </c>
      <c r="H108" s="2">
        <v>5.0000000000000001E-4</v>
      </c>
      <c r="I108" s="2">
        <v>178089.83</v>
      </c>
      <c r="J108" s="2">
        <v>4.2630000000000001E-2</v>
      </c>
      <c r="K108" s="2">
        <v>15304170</v>
      </c>
      <c r="L108" s="2">
        <v>5.6380999999999998E-4</v>
      </c>
      <c r="M108" s="2">
        <v>202409.34</v>
      </c>
      <c r="N108" s="2">
        <v>202409.34</v>
      </c>
      <c r="O108" s="3">
        <v>6.1175371383959502E-3</v>
      </c>
    </row>
    <row r="109" spans="1:15" x14ac:dyDescent="0.25">
      <c r="A109" s="1"/>
      <c r="B109" s="1" t="s">
        <v>234</v>
      </c>
      <c r="C109" s="4"/>
      <c r="D109" s="1"/>
      <c r="E109" s="1"/>
      <c r="F109" s="4"/>
      <c r="G109" s="4"/>
      <c r="H109" s="4"/>
      <c r="I109" s="4" t="s">
        <v>235</v>
      </c>
      <c r="J109" s="4"/>
      <c r="K109" s="4"/>
      <c r="L109" s="4"/>
      <c r="M109" s="4" t="s">
        <v>236</v>
      </c>
      <c r="N109" s="4" t="s">
        <v>236</v>
      </c>
      <c r="O109" s="4" t="s">
        <v>237</v>
      </c>
    </row>
    <row r="110" spans="1:15" x14ac:dyDescent="0.25">
      <c r="A110" s="1"/>
      <c r="B110" s="1"/>
      <c r="C110" s="4"/>
      <c r="D110" s="1"/>
      <c r="E110" s="1"/>
      <c r="F110" s="4"/>
      <c r="G110" s="4"/>
      <c r="H110" s="4"/>
      <c r="I110" s="4" t="s">
        <v>235</v>
      </c>
      <c r="J110" s="4"/>
      <c r="K110" s="4"/>
      <c r="L110" s="4"/>
      <c r="M110" s="4" t="s">
        <v>236</v>
      </c>
      <c r="N110" s="4" t="s">
        <v>236</v>
      </c>
      <c r="O110" s="4" t="s">
        <v>237</v>
      </c>
    </row>
    <row r="111" spans="1:15" x14ac:dyDescent="0.25">
      <c r="A111" s="1" t="s">
        <v>238</v>
      </c>
      <c r="B111" s="1"/>
      <c r="C111" s="4"/>
      <c r="D111" s="1"/>
      <c r="E111" s="1"/>
      <c r="F111" s="4"/>
      <c r="G111" s="4"/>
      <c r="H111" s="4"/>
      <c r="I111" s="4" t="s">
        <v>235</v>
      </c>
      <c r="J111" s="4"/>
      <c r="K111" s="4"/>
      <c r="L111" s="4"/>
      <c r="M111" s="4" t="s">
        <v>236</v>
      </c>
      <c r="N111" s="4" t="s">
        <v>236</v>
      </c>
      <c r="O111" s="4" t="s">
        <v>237</v>
      </c>
    </row>
    <row r="112" spans="1:15" x14ac:dyDescent="0.25">
      <c r="A112" t="s">
        <v>239</v>
      </c>
      <c r="B112" t="s">
        <v>240</v>
      </c>
      <c r="C112" s="2">
        <v>514000</v>
      </c>
      <c r="D112" t="s">
        <v>241</v>
      </c>
      <c r="E112" t="s">
        <v>242</v>
      </c>
      <c r="F112" s="2">
        <v>1.0068999999999999</v>
      </c>
      <c r="G112" s="2">
        <v>517541.05</v>
      </c>
      <c r="H112" s="2">
        <v>0.74570000000000003</v>
      </c>
      <c r="I112" s="2">
        <v>383265.71</v>
      </c>
      <c r="J112" s="2">
        <v>1.28</v>
      </c>
      <c r="K112" s="2">
        <v>657920</v>
      </c>
      <c r="L112" s="2">
        <v>0.95153136999999999</v>
      </c>
      <c r="M112" s="2">
        <v>489087.12</v>
      </c>
      <c r="N112" s="2">
        <v>489087.12</v>
      </c>
      <c r="O112" s="3">
        <v>1.47819691547392E-2</v>
      </c>
    </row>
    <row r="113" spans="1:15" x14ac:dyDescent="0.25">
      <c r="C113" s="2">
        <v>480300</v>
      </c>
      <c r="D113" t="s">
        <v>243</v>
      </c>
      <c r="E113" t="s">
        <v>244</v>
      </c>
      <c r="F113" s="2">
        <v>1.2064999999999999</v>
      </c>
      <c r="G113" s="2">
        <v>579466.78</v>
      </c>
      <c r="H113" s="2">
        <v>0.89810000000000001</v>
      </c>
      <c r="I113" s="2">
        <v>431381.04</v>
      </c>
      <c r="J113" s="2">
        <v>1.24</v>
      </c>
      <c r="K113" s="2">
        <v>595572</v>
      </c>
      <c r="L113" s="2">
        <v>0.92179602000000005</v>
      </c>
      <c r="M113" s="2">
        <v>442738.63</v>
      </c>
      <c r="N113" s="2">
        <v>442738.63</v>
      </c>
      <c r="O113" s="3">
        <v>1.3381151342262899E-2</v>
      </c>
    </row>
    <row r="114" spans="1:15" x14ac:dyDescent="0.25">
      <c r="A114" s="1"/>
      <c r="B114" s="1" t="s">
        <v>245</v>
      </c>
      <c r="C114" s="4"/>
      <c r="D114" s="1"/>
      <c r="E114" s="1"/>
      <c r="F114" s="4"/>
      <c r="G114" s="4"/>
      <c r="H114" s="4"/>
      <c r="I114" s="4" t="s">
        <v>246</v>
      </c>
      <c r="J114" s="4"/>
      <c r="K114" s="4"/>
      <c r="L114" s="4"/>
      <c r="M114" s="4" t="s">
        <v>247</v>
      </c>
      <c r="N114" s="4" t="s">
        <v>247</v>
      </c>
      <c r="O114" s="4" t="s">
        <v>248</v>
      </c>
    </row>
    <row r="115" spans="1:15" x14ac:dyDescent="0.25">
      <c r="A115" s="1"/>
      <c r="B115" s="1"/>
      <c r="C115" s="4"/>
      <c r="D115" s="1"/>
      <c r="E115" s="1"/>
      <c r="F115" s="4"/>
      <c r="G115" s="4"/>
      <c r="H115" s="4"/>
      <c r="I115" s="4" t="s">
        <v>246</v>
      </c>
      <c r="J115" s="4"/>
      <c r="K115" s="4"/>
      <c r="L115" s="4"/>
      <c r="M115" s="4" t="s">
        <v>247</v>
      </c>
      <c r="N115" s="4" t="s">
        <v>247</v>
      </c>
      <c r="O115" s="4" t="s">
        <v>248</v>
      </c>
    </row>
    <row r="116" spans="1:15" x14ac:dyDescent="0.25">
      <c r="A116" s="1" t="s">
        <v>249</v>
      </c>
      <c r="B116" s="1"/>
      <c r="C116" s="4"/>
      <c r="D116" s="1"/>
      <c r="E116" s="1"/>
      <c r="F116" s="4"/>
      <c r="G116" s="4"/>
      <c r="H116" s="4"/>
      <c r="I116" s="4" t="s">
        <v>246</v>
      </c>
      <c r="J116" s="4"/>
      <c r="K116" s="4"/>
      <c r="L116" s="4"/>
      <c r="M116" s="4" t="s">
        <v>247</v>
      </c>
      <c r="N116" s="4" t="s">
        <v>247</v>
      </c>
      <c r="O116" s="4" t="s">
        <v>248</v>
      </c>
    </row>
    <row r="117" spans="1:15" x14ac:dyDescent="0.25">
      <c r="A117" t="s">
        <v>250</v>
      </c>
      <c r="B117" t="s">
        <v>251</v>
      </c>
      <c r="C117" s="2">
        <v>1036000</v>
      </c>
      <c r="D117" t="s">
        <v>252</v>
      </c>
      <c r="E117" t="s">
        <v>253</v>
      </c>
      <c r="F117" s="2">
        <v>14.450100000000001</v>
      </c>
      <c r="G117" s="2">
        <v>14970280</v>
      </c>
      <c r="H117" s="2">
        <v>0.4642</v>
      </c>
      <c r="I117" s="2">
        <v>480952.75</v>
      </c>
      <c r="J117" s="2">
        <v>12.2</v>
      </c>
      <c r="K117" s="2">
        <v>12639200</v>
      </c>
      <c r="L117" s="2">
        <v>0.39040000000000002</v>
      </c>
      <c r="M117" s="2">
        <v>404454.40000000002</v>
      </c>
      <c r="N117" s="2">
        <v>404454.40000000002</v>
      </c>
      <c r="O117" s="3">
        <v>1.22240644270055E-2</v>
      </c>
    </row>
    <row r="118" spans="1:15" x14ac:dyDescent="0.25">
      <c r="C118" s="2">
        <v>317200</v>
      </c>
      <c r="D118" t="s">
        <v>254</v>
      </c>
      <c r="E118" t="s">
        <v>255</v>
      </c>
      <c r="F118" s="2">
        <v>9.0488999999999997</v>
      </c>
      <c r="G118" s="2">
        <v>2870324.92</v>
      </c>
      <c r="H118" s="2">
        <v>0.28749999999999998</v>
      </c>
      <c r="I118" s="2">
        <v>91208.29</v>
      </c>
      <c r="J118" s="2">
        <v>12.2</v>
      </c>
      <c r="K118" s="2">
        <v>3869840</v>
      </c>
      <c r="L118" s="2">
        <v>0.39040000000000002</v>
      </c>
      <c r="M118" s="2">
        <v>123834.88</v>
      </c>
      <c r="N118" s="2">
        <v>123834.88</v>
      </c>
      <c r="O118" s="3">
        <v>3.7427347840213602E-3</v>
      </c>
    </row>
    <row r="119" spans="1:15" x14ac:dyDescent="0.25">
      <c r="C119" s="2">
        <v>9840600</v>
      </c>
      <c r="D119" t="s">
        <v>256</v>
      </c>
      <c r="E119" t="s">
        <v>257</v>
      </c>
      <c r="F119" s="2">
        <v>1.0669999999999999</v>
      </c>
      <c r="G119" s="2">
        <v>10500245.02</v>
      </c>
      <c r="H119" s="2">
        <v>3.4799999999999998E-2</v>
      </c>
      <c r="I119" s="2">
        <v>342827.44</v>
      </c>
      <c r="J119" s="2">
        <v>1.23</v>
      </c>
      <c r="K119" s="2">
        <v>12103938</v>
      </c>
      <c r="L119" s="2">
        <v>3.9359999999999999E-2</v>
      </c>
      <c r="M119" s="2">
        <v>387326.02</v>
      </c>
      <c r="N119" s="2">
        <v>387326.02</v>
      </c>
      <c r="O119" s="3">
        <v>1.17063832727141E-2</v>
      </c>
    </row>
    <row r="120" spans="1:15" x14ac:dyDescent="0.25">
      <c r="A120" s="1"/>
      <c r="B120" s="1" t="s">
        <v>258</v>
      </c>
      <c r="C120" s="4"/>
      <c r="D120" s="1"/>
      <c r="E120" s="1"/>
      <c r="F120" s="4"/>
      <c r="G120" s="4"/>
      <c r="H120" s="4"/>
      <c r="I120" s="4" t="s">
        <v>259</v>
      </c>
      <c r="J120" s="4"/>
      <c r="K120" s="4"/>
      <c r="L120" s="4"/>
      <c r="M120" s="4" t="s">
        <v>260</v>
      </c>
      <c r="N120" s="4" t="s">
        <v>260</v>
      </c>
      <c r="O120" s="4" t="s">
        <v>261</v>
      </c>
    </row>
    <row r="121" spans="1:15" x14ac:dyDescent="0.25">
      <c r="A121" s="1"/>
      <c r="B121" s="1"/>
      <c r="C121" s="4"/>
      <c r="D121" s="1"/>
      <c r="E121" s="1"/>
      <c r="F121" s="4"/>
      <c r="G121" s="4"/>
      <c r="H121" s="4"/>
      <c r="I121" s="4" t="s">
        <v>259</v>
      </c>
      <c r="J121" s="4"/>
      <c r="K121" s="4"/>
      <c r="L121" s="4"/>
      <c r="M121" s="4" t="s">
        <v>260</v>
      </c>
      <c r="N121" s="4" t="s">
        <v>260</v>
      </c>
      <c r="O121" s="4" t="s">
        <v>261</v>
      </c>
    </row>
    <row r="122" spans="1:15" x14ac:dyDescent="0.25">
      <c r="A122" s="1" t="s">
        <v>262</v>
      </c>
      <c r="B122" s="1"/>
      <c r="C122" s="4"/>
      <c r="D122" s="1"/>
      <c r="E122" s="1"/>
      <c r="F122" s="4"/>
      <c r="G122" s="4"/>
      <c r="H122" s="4"/>
      <c r="I122" s="4" t="s">
        <v>259</v>
      </c>
      <c r="J122" s="4"/>
      <c r="K122" s="4"/>
      <c r="L122" s="4"/>
      <c r="M122" s="4" t="s">
        <v>260</v>
      </c>
      <c r="N122" s="4" t="s">
        <v>260</v>
      </c>
      <c r="O122" s="4" t="s">
        <v>261</v>
      </c>
    </row>
    <row r="123" spans="1:15" x14ac:dyDescent="0.25">
      <c r="A123" t="s">
        <v>263</v>
      </c>
      <c r="B123" t="s">
        <v>264</v>
      </c>
      <c r="C123" s="2">
        <v>126804.09</v>
      </c>
      <c r="D123" t="s">
        <v>265</v>
      </c>
      <c r="F123" s="2">
        <v>1</v>
      </c>
      <c r="G123" s="2">
        <v>126804.09</v>
      </c>
      <c r="H123" s="2">
        <v>0.1211</v>
      </c>
      <c r="I123" s="2">
        <v>15356.7</v>
      </c>
      <c r="J123" s="2">
        <v>1</v>
      </c>
      <c r="K123" s="2">
        <v>126804.09</v>
      </c>
      <c r="L123" s="2">
        <v>0.12110569</v>
      </c>
      <c r="M123" s="2">
        <v>15356.7</v>
      </c>
      <c r="N123" s="2">
        <v>15356.7</v>
      </c>
      <c r="O123" s="3">
        <v>4.64134622311427E-4</v>
      </c>
    </row>
    <row r="124" spans="1:15" x14ac:dyDescent="0.25">
      <c r="C124" s="2">
        <v>-126804.09</v>
      </c>
      <c r="D124" t="s">
        <v>265</v>
      </c>
      <c r="F124" s="2">
        <v>1</v>
      </c>
      <c r="G124" s="2">
        <v>-126804.09</v>
      </c>
      <c r="H124" s="2">
        <v>0.1198</v>
      </c>
      <c r="I124" s="2">
        <v>-15184.94</v>
      </c>
      <c r="J124" s="2">
        <v>1</v>
      </c>
      <c r="K124" s="2">
        <v>-126804.09</v>
      </c>
      <c r="L124" s="2">
        <v>0.12110569</v>
      </c>
      <c r="M124" s="2">
        <v>-15356.7</v>
      </c>
      <c r="N124" s="2">
        <v>-15356.7</v>
      </c>
      <c r="O124" s="3">
        <v>-4.64134622311427E-4</v>
      </c>
    </row>
    <row r="125" spans="1:15" x14ac:dyDescent="0.25">
      <c r="A125" s="1"/>
      <c r="B125" s="1" t="s">
        <v>266</v>
      </c>
      <c r="C125" s="4"/>
      <c r="D125" s="1"/>
      <c r="E125" s="1"/>
      <c r="F125" s="4"/>
      <c r="G125" s="4"/>
      <c r="H125" s="4"/>
      <c r="I125" s="4" t="s">
        <v>267</v>
      </c>
      <c r="J125" s="4"/>
      <c r="K125" s="4"/>
      <c r="L125" s="4"/>
      <c r="M125" s="4" t="s">
        <v>67</v>
      </c>
      <c r="N125" s="4" t="s">
        <v>67</v>
      </c>
      <c r="O125" s="4" t="s">
        <v>68</v>
      </c>
    </row>
    <row r="126" spans="1:15" x14ac:dyDescent="0.25">
      <c r="A126" s="1"/>
      <c r="B126" s="1"/>
      <c r="C126" s="4"/>
      <c r="D126" s="1"/>
      <c r="E126" s="1"/>
      <c r="F126" s="4"/>
      <c r="G126" s="4"/>
      <c r="H126" s="4"/>
      <c r="I126" s="4" t="s">
        <v>267</v>
      </c>
      <c r="J126" s="4"/>
      <c r="K126" s="4"/>
      <c r="L126" s="4"/>
      <c r="M126" s="4" t="s">
        <v>67</v>
      </c>
      <c r="N126" s="4" t="s">
        <v>67</v>
      </c>
      <c r="O126" s="4" t="s">
        <v>68</v>
      </c>
    </row>
    <row r="127" spans="1:15" x14ac:dyDescent="0.25">
      <c r="A127" t="s">
        <v>263</v>
      </c>
      <c r="B127" t="s">
        <v>264</v>
      </c>
      <c r="C127" s="2">
        <v>67204</v>
      </c>
      <c r="D127" t="s">
        <v>268</v>
      </c>
      <c r="E127" t="s">
        <v>269</v>
      </c>
      <c r="F127" s="2">
        <v>29.3902</v>
      </c>
      <c r="G127" s="2">
        <v>1975141.4</v>
      </c>
      <c r="H127" s="2">
        <v>4.0048000000000004</v>
      </c>
      <c r="I127" s="2">
        <v>269141.01</v>
      </c>
      <c r="J127" s="2">
        <v>33.46</v>
      </c>
      <c r="K127" s="2">
        <v>2248645.8399999901</v>
      </c>
      <c r="L127" s="2">
        <v>4.0521965499999997</v>
      </c>
      <c r="M127" s="2">
        <v>272323.82</v>
      </c>
      <c r="N127" s="2">
        <v>272323.82</v>
      </c>
      <c r="O127" s="3">
        <v>8.2306037978279803E-3</v>
      </c>
    </row>
    <row r="128" spans="1:15" x14ac:dyDescent="0.25">
      <c r="C128" s="2">
        <v>419568</v>
      </c>
      <c r="D128" t="s">
        <v>270</v>
      </c>
      <c r="E128" t="s">
        <v>271</v>
      </c>
      <c r="F128" s="2">
        <v>5.9386999999999999</v>
      </c>
      <c r="G128" s="2">
        <v>2491683.81</v>
      </c>
      <c r="H128" s="2">
        <v>0.92079999999999995</v>
      </c>
      <c r="I128" s="2">
        <v>386356.25</v>
      </c>
      <c r="J128" s="2">
        <v>4.32</v>
      </c>
      <c r="K128" s="2">
        <v>1812533.75999999</v>
      </c>
      <c r="L128" s="2">
        <v>0.52317659999999999</v>
      </c>
      <c r="M128" s="2">
        <v>219508.16</v>
      </c>
      <c r="N128" s="2">
        <v>219508.16</v>
      </c>
      <c r="O128" s="3">
        <v>6.6343248833327598E-3</v>
      </c>
    </row>
    <row r="129" spans="1:15" x14ac:dyDescent="0.25">
      <c r="A129" s="1"/>
      <c r="B129" s="1" t="s">
        <v>266</v>
      </c>
      <c r="C129" s="4"/>
      <c r="D129" s="1"/>
      <c r="E129" s="1"/>
      <c r="F129" s="4"/>
      <c r="G129" s="4"/>
      <c r="H129" s="4"/>
      <c r="I129" s="4" t="s">
        <v>272</v>
      </c>
      <c r="J129" s="4"/>
      <c r="K129" s="4"/>
      <c r="L129" s="4"/>
      <c r="M129" s="4" t="s">
        <v>273</v>
      </c>
      <c r="N129" s="4" t="s">
        <v>273</v>
      </c>
      <c r="O129" s="4" t="s">
        <v>274</v>
      </c>
    </row>
    <row r="130" spans="1:15" x14ac:dyDescent="0.25">
      <c r="A130" s="1"/>
      <c r="B130" s="1"/>
      <c r="C130" s="4"/>
      <c r="D130" s="1"/>
      <c r="E130" s="1"/>
      <c r="F130" s="4"/>
      <c r="G130" s="4"/>
      <c r="H130" s="4"/>
      <c r="I130" s="4" t="s">
        <v>272</v>
      </c>
      <c r="J130" s="4"/>
      <c r="K130" s="4"/>
      <c r="L130" s="4"/>
      <c r="M130" s="4" t="s">
        <v>273</v>
      </c>
      <c r="N130" s="4" t="s">
        <v>273</v>
      </c>
      <c r="O130" s="4" t="s">
        <v>274</v>
      </c>
    </row>
    <row r="131" spans="1:15" x14ac:dyDescent="0.25">
      <c r="A131" s="1" t="s">
        <v>275</v>
      </c>
      <c r="B131" s="1"/>
      <c r="C131" s="4"/>
      <c r="D131" s="1"/>
      <c r="E131" s="1"/>
      <c r="F131" s="4"/>
      <c r="G131" s="4"/>
      <c r="H131" s="4"/>
      <c r="I131" s="4" t="s">
        <v>276</v>
      </c>
      <c r="J131" s="4"/>
      <c r="K131" s="4"/>
      <c r="L131" s="4"/>
      <c r="M131" s="4" t="s">
        <v>273</v>
      </c>
      <c r="N131" s="4" t="s">
        <v>273</v>
      </c>
      <c r="O131" s="4" t="s">
        <v>274</v>
      </c>
    </row>
    <row r="132" spans="1:15" x14ac:dyDescent="0.25">
      <c r="A132" t="s">
        <v>277</v>
      </c>
      <c r="B132" t="s">
        <v>278</v>
      </c>
      <c r="C132" s="2">
        <v>46000</v>
      </c>
      <c r="D132" t="s">
        <v>279</v>
      </c>
      <c r="E132" t="s">
        <v>280</v>
      </c>
      <c r="F132" s="2">
        <v>254.83680000000001</v>
      </c>
      <c r="G132" s="2">
        <v>11722494.890000001</v>
      </c>
      <c r="H132" s="2">
        <v>8.7288999999999994</v>
      </c>
      <c r="I132" s="2">
        <v>401529.32</v>
      </c>
      <c r="J132" s="2">
        <v>372.5</v>
      </c>
      <c r="K132" s="2">
        <v>17135000</v>
      </c>
      <c r="L132" s="2">
        <v>13.055059050000001</v>
      </c>
      <c r="M132" s="2">
        <v>600532.72</v>
      </c>
      <c r="N132" s="2">
        <v>600532.72</v>
      </c>
      <c r="O132" s="3">
        <v>1.8150255405318401E-2</v>
      </c>
    </row>
    <row r="133" spans="1:15" x14ac:dyDescent="0.25">
      <c r="C133" s="2">
        <v>301000</v>
      </c>
      <c r="D133" t="s">
        <v>281</v>
      </c>
      <c r="E133" t="s">
        <v>282</v>
      </c>
      <c r="F133" s="2">
        <v>38.034399999999998</v>
      </c>
      <c r="G133" s="2">
        <v>11448341</v>
      </c>
      <c r="H133" s="2">
        <v>1.3153999999999999</v>
      </c>
      <c r="I133" s="2">
        <v>395922.93</v>
      </c>
      <c r="J133" s="2">
        <v>48.2</v>
      </c>
      <c r="K133" s="2">
        <v>14508200</v>
      </c>
      <c r="L133" s="2">
        <v>1.6892720699999999</v>
      </c>
      <c r="M133" s="2">
        <v>508470.9</v>
      </c>
      <c r="N133" s="2">
        <v>508470.9</v>
      </c>
      <c r="O133" s="3">
        <v>1.5367816596524701E-2</v>
      </c>
    </row>
    <row r="134" spans="1:15" x14ac:dyDescent="0.25">
      <c r="C134" s="2">
        <v>127000</v>
      </c>
      <c r="D134" t="s">
        <v>283</v>
      </c>
      <c r="E134" t="s">
        <v>284</v>
      </c>
      <c r="F134" s="2">
        <v>85.866399999999999</v>
      </c>
      <c r="G134" s="2">
        <v>10905038</v>
      </c>
      <c r="H134" s="2">
        <v>3.0118999999999998</v>
      </c>
      <c r="I134" s="2">
        <v>382515.43</v>
      </c>
      <c r="J134" s="2">
        <v>101.5</v>
      </c>
      <c r="K134" s="2">
        <v>12890500</v>
      </c>
      <c r="L134" s="2">
        <v>3.5572845499999999</v>
      </c>
      <c r="M134" s="2">
        <v>451775.14</v>
      </c>
      <c r="N134" s="2">
        <v>451775.14</v>
      </c>
      <c r="O134" s="3">
        <v>1.36542671259836E-2</v>
      </c>
    </row>
    <row r="135" spans="1:15" x14ac:dyDescent="0.25">
      <c r="C135" s="2">
        <v>134000</v>
      </c>
      <c r="D135" t="s">
        <v>285</v>
      </c>
      <c r="E135" t="s">
        <v>286</v>
      </c>
      <c r="F135" s="2">
        <v>87.462900000000005</v>
      </c>
      <c r="G135" s="2">
        <v>11720029.18</v>
      </c>
      <c r="H135" s="2">
        <v>3.0175000000000001</v>
      </c>
      <c r="I135" s="2">
        <v>404346.69</v>
      </c>
      <c r="J135" s="2">
        <v>96.8</v>
      </c>
      <c r="K135" s="2">
        <v>12971200</v>
      </c>
      <c r="L135" s="2">
        <v>3.392563</v>
      </c>
      <c r="M135" s="2">
        <v>454603.44</v>
      </c>
      <c r="N135" s="2">
        <v>454603.44</v>
      </c>
      <c r="O135" s="3">
        <v>1.37397485088512E-2</v>
      </c>
    </row>
    <row r="136" spans="1:15" x14ac:dyDescent="0.25">
      <c r="C136" s="2">
        <v>180000</v>
      </c>
      <c r="D136" t="s">
        <v>287</v>
      </c>
      <c r="E136" t="s">
        <v>288</v>
      </c>
      <c r="F136" s="2">
        <v>66.677800000000005</v>
      </c>
      <c r="G136" s="2">
        <v>12002000</v>
      </c>
      <c r="H136" s="2">
        <v>2.2823000000000002</v>
      </c>
      <c r="I136" s="2">
        <v>410810.8</v>
      </c>
      <c r="J136" s="2">
        <v>72.599999999999994</v>
      </c>
      <c r="K136" s="2">
        <v>13068000</v>
      </c>
      <c r="L136" s="2">
        <v>2.5444222500000002</v>
      </c>
      <c r="M136" s="2">
        <v>457996</v>
      </c>
      <c r="N136" s="2">
        <v>457996</v>
      </c>
      <c r="O136" s="3">
        <v>1.38422838552647E-2</v>
      </c>
    </row>
    <row r="137" spans="1:15" x14ac:dyDescent="0.25">
      <c r="C137" s="2">
        <v>95000</v>
      </c>
      <c r="D137" t="s">
        <v>289</v>
      </c>
      <c r="E137" t="s">
        <v>290</v>
      </c>
      <c r="F137" s="2">
        <v>46.777900000000002</v>
      </c>
      <c r="G137" s="2">
        <v>4443900</v>
      </c>
      <c r="H137" s="2">
        <v>1.6006</v>
      </c>
      <c r="I137" s="2">
        <v>152053.16</v>
      </c>
      <c r="J137" s="2">
        <v>56.8</v>
      </c>
      <c r="K137" s="2">
        <v>5396000</v>
      </c>
      <c r="L137" s="2">
        <v>1.9906774599999999</v>
      </c>
      <c r="M137" s="2">
        <v>189114.36</v>
      </c>
      <c r="N137" s="2">
        <v>189114.36</v>
      </c>
      <c r="O137" s="3">
        <v>5.71571509844349E-3</v>
      </c>
    </row>
    <row r="138" spans="1:15" x14ac:dyDescent="0.25">
      <c r="C138" s="2">
        <v>143000</v>
      </c>
      <c r="D138" t="s">
        <v>291</v>
      </c>
      <c r="E138" t="s">
        <v>292</v>
      </c>
      <c r="F138" s="2">
        <v>74.190100000000001</v>
      </c>
      <c r="G138" s="2">
        <v>10609190</v>
      </c>
      <c r="H138" s="2">
        <v>2.6223000000000001</v>
      </c>
      <c r="I138" s="2">
        <v>374992.84</v>
      </c>
      <c r="J138" s="2">
        <v>91.9</v>
      </c>
      <c r="K138" s="2">
        <v>13141700</v>
      </c>
      <c r="L138" s="2">
        <v>3.22083202</v>
      </c>
      <c r="M138" s="2">
        <v>460578.98</v>
      </c>
      <c r="N138" s="2">
        <v>460578.98</v>
      </c>
      <c r="O138" s="3">
        <v>1.3920350786749899E-2</v>
      </c>
    </row>
    <row r="139" spans="1:15" x14ac:dyDescent="0.25">
      <c r="C139" s="2">
        <v>65000</v>
      </c>
      <c r="D139" t="s">
        <v>293</v>
      </c>
      <c r="E139" t="s">
        <v>294</v>
      </c>
      <c r="F139" s="2">
        <v>74.147300000000001</v>
      </c>
      <c r="G139" s="2">
        <v>4819573.41</v>
      </c>
      <c r="H139" s="2">
        <v>2.6303000000000001</v>
      </c>
      <c r="I139" s="2">
        <v>170968.32000000001</v>
      </c>
      <c r="J139" s="2">
        <v>74.099999999999994</v>
      </c>
      <c r="K139" s="2">
        <v>4816500</v>
      </c>
      <c r="L139" s="2">
        <v>2.5969929600000001</v>
      </c>
      <c r="M139" s="2">
        <v>168804.54</v>
      </c>
      <c r="N139" s="2">
        <v>168804.54</v>
      </c>
      <c r="O139" s="3">
        <v>5.1018794023034997E-3</v>
      </c>
    </row>
    <row r="140" spans="1:15" x14ac:dyDescent="0.25">
      <c r="C140" s="2">
        <v>155000</v>
      </c>
      <c r="D140" t="s">
        <v>295</v>
      </c>
      <c r="E140" t="s">
        <v>296</v>
      </c>
      <c r="F140" s="2">
        <v>69.663499999999999</v>
      </c>
      <c r="G140" s="2">
        <v>10797846.460000001</v>
      </c>
      <c r="H140" s="2">
        <v>2.3681000000000001</v>
      </c>
      <c r="I140" s="2">
        <v>367060.82</v>
      </c>
      <c r="J140" s="2">
        <v>79.7</v>
      </c>
      <c r="K140" s="2">
        <v>12353500</v>
      </c>
      <c r="L140" s="2">
        <v>2.7932569300000001</v>
      </c>
      <c r="M140" s="2">
        <v>432954.83</v>
      </c>
      <c r="N140" s="2">
        <v>432954.83</v>
      </c>
      <c r="O140" s="3">
        <v>1.30854497711069E-2</v>
      </c>
    </row>
    <row r="141" spans="1:15" x14ac:dyDescent="0.25">
      <c r="C141" s="2">
        <v>959000</v>
      </c>
      <c r="D141" t="s">
        <v>297</v>
      </c>
      <c r="E141" t="s">
        <v>298</v>
      </c>
      <c r="F141" s="2">
        <v>8.4891000000000005</v>
      </c>
      <c r="G141" s="2">
        <v>8141070</v>
      </c>
      <c r="H141" s="2">
        <v>0.2903</v>
      </c>
      <c r="I141" s="2">
        <v>278391.59999999998</v>
      </c>
      <c r="J141" s="2">
        <v>9.15</v>
      </c>
      <c r="K141" s="2">
        <v>8774850</v>
      </c>
      <c r="L141" s="2">
        <v>0.32068131999999999</v>
      </c>
      <c r="M141" s="2">
        <v>307533.38</v>
      </c>
      <c r="N141" s="2">
        <v>307533.38</v>
      </c>
      <c r="O141" s="3">
        <v>9.2947631440645703E-3</v>
      </c>
    </row>
    <row r="142" spans="1:15" x14ac:dyDescent="0.25">
      <c r="C142" s="2">
        <v>198000</v>
      </c>
      <c r="D142" t="s">
        <v>299</v>
      </c>
      <c r="E142" t="s">
        <v>300</v>
      </c>
      <c r="F142" s="2">
        <v>46.886899999999997</v>
      </c>
      <c r="G142" s="2">
        <v>9283600</v>
      </c>
      <c r="H142" s="2">
        <v>1.6115999999999999</v>
      </c>
      <c r="I142" s="2">
        <v>319104.26</v>
      </c>
      <c r="J142" s="2">
        <v>56.5</v>
      </c>
      <c r="K142" s="2">
        <v>11187000</v>
      </c>
      <c r="L142" s="2">
        <v>1.9801633199999999</v>
      </c>
      <c r="M142" s="2">
        <v>392072.34</v>
      </c>
      <c r="N142" s="2">
        <v>392072.34</v>
      </c>
      <c r="O142" s="3">
        <v>1.18498341078915E-2</v>
      </c>
    </row>
    <row r="143" spans="1:15" x14ac:dyDescent="0.25">
      <c r="A143" s="1"/>
      <c r="B143" s="1" t="s">
        <v>301</v>
      </c>
      <c r="C143" s="4"/>
      <c r="D143" s="1"/>
      <c r="E143" s="1"/>
      <c r="F143" s="4"/>
      <c r="G143" s="4"/>
      <c r="H143" s="4"/>
      <c r="I143" s="4" t="s">
        <v>302</v>
      </c>
      <c r="J143" s="4"/>
      <c r="K143" s="4"/>
      <c r="L143" s="4"/>
      <c r="M143" s="4" t="s">
        <v>303</v>
      </c>
      <c r="N143" s="4" t="s">
        <v>303</v>
      </c>
      <c r="O143" s="4" t="s">
        <v>304</v>
      </c>
    </row>
    <row r="144" spans="1:15" x14ac:dyDescent="0.25">
      <c r="A144" s="1"/>
      <c r="B144" s="1"/>
      <c r="C144" s="4"/>
      <c r="D144" s="1"/>
      <c r="E144" s="1"/>
      <c r="F144" s="4"/>
      <c r="G144" s="4"/>
      <c r="H144" s="4"/>
      <c r="I144" s="4" t="s">
        <v>302</v>
      </c>
      <c r="J144" s="4"/>
      <c r="K144" s="4"/>
      <c r="L144" s="4"/>
      <c r="M144" s="4" t="s">
        <v>303</v>
      </c>
      <c r="N144" s="4" t="s">
        <v>303</v>
      </c>
      <c r="O144" s="4" t="s">
        <v>304</v>
      </c>
    </row>
    <row r="145" spans="1:15" x14ac:dyDescent="0.25">
      <c r="A145" s="1" t="s">
        <v>305</v>
      </c>
      <c r="B145" s="1"/>
      <c r="C145" s="4"/>
      <c r="D145" s="1"/>
      <c r="E145" s="1"/>
      <c r="F145" s="4"/>
      <c r="G145" s="4"/>
      <c r="H145" s="4"/>
      <c r="I145" s="4" t="s">
        <v>302</v>
      </c>
      <c r="J145" s="4"/>
      <c r="K145" s="4"/>
      <c r="L145" s="4"/>
      <c r="M145" s="4" t="s">
        <v>303</v>
      </c>
      <c r="N145" s="4" t="s">
        <v>303</v>
      </c>
      <c r="O145" s="4" t="s">
        <v>304</v>
      </c>
    </row>
    <row r="146" spans="1:15" x14ac:dyDescent="0.25">
      <c r="A146" t="s">
        <v>306</v>
      </c>
      <c r="B146" t="s">
        <v>307</v>
      </c>
      <c r="C146" s="2">
        <v>25812</v>
      </c>
      <c r="D146" t="s">
        <v>308</v>
      </c>
      <c r="E146" t="s">
        <v>309</v>
      </c>
      <c r="F146" s="2">
        <v>15.85</v>
      </c>
      <c r="G146" s="2">
        <v>409120.19</v>
      </c>
      <c r="H146" s="2">
        <v>15.85</v>
      </c>
      <c r="I146" s="2">
        <v>409120.19</v>
      </c>
      <c r="J146" s="2">
        <v>18.72</v>
      </c>
      <c r="K146" s="2">
        <v>483200.64</v>
      </c>
      <c r="L146" s="2">
        <v>18.72</v>
      </c>
      <c r="M146" s="2">
        <v>483200.64</v>
      </c>
      <c r="N146" s="2">
        <v>483200.64</v>
      </c>
      <c r="O146" s="3">
        <v>1.46040585898689E-2</v>
      </c>
    </row>
    <row r="147" spans="1:15" x14ac:dyDescent="0.25">
      <c r="A147" s="1"/>
      <c r="B147" s="1" t="s">
        <v>310</v>
      </c>
      <c r="C147" s="4"/>
      <c r="D147" s="1"/>
      <c r="E147" s="1"/>
      <c r="F147" s="4"/>
      <c r="G147" s="4"/>
      <c r="H147" s="4"/>
      <c r="I147" s="4" t="s">
        <v>311</v>
      </c>
      <c r="J147" s="4"/>
      <c r="K147" s="4"/>
      <c r="L147" s="4"/>
      <c r="M147" s="4" t="s">
        <v>312</v>
      </c>
      <c r="N147" s="4" t="s">
        <v>312</v>
      </c>
      <c r="O147" s="4" t="s">
        <v>313</v>
      </c>
    </row>
    <row r="148" spans="1:15" x14ac:dyDescent="0.25">
      <c r="A148" s="1"/>
      <c r="B148" s="1"/>
      <c r="C148" s="4"/>
      <c r="D148" s="1"/>
      <c r="E148" s="1"/>
      <c r="F148" s="4"/>
      <c r="G148" s="4"/>
      <c r="H148" s="4"/>
      <c r="I148" s="4" t="s">
        <v>311</v>
      </c>
      <c r="J148" s="4"/>
      <c r="K148" s="4"/>
      <c r="L148" s="4"/>
      <c r="M148" s="4" t="s">
        <v>312</v>
      </c>
      <c r="N148" s="4" t="s">
        <v>312</v>
      </c>
      <c r="O148" s="4" t="s">
        <v>313</v>
      </c>
    </row>
    <row r="149" spans="1:15" x14ac:dyDescent="0.25">
      <c r="A149" t="s">
        <v>306</v>
      </c>
      <c r="B149" t="s">
        <v>307</v>
      </c>
      <c r="C149" s="2">
        <v>556038.77</v>
      </c>
      <c r="D149" t="s">
        <v>314</v>
      </c>
      <c r="F149" s="2">
        <v>1</v>
      </c>
      <c r="G149" s="2">
        <v>556038.77</v>
      </c>
      <c r="H149" s="2">
        <v>1</v>
      </c>
      <c r="I149" s="2">
        <v>556038.77</v>
      </c>
      <c r="J149" s="2">
        <v>1</v>
      </c>
      <c r="K149" s="2">
        <v>556038.77</v>
      </c>
      <c r="L149" s="2">
        <v>1</v>
      </c>
      <c r="M149" s="2">
        <v>556038.77</v>
      </c>
      <c r="N149" s="2">
        <v>556038.77</v>
      </c>
      <c r="O149" s="3">
        <v>1.6805488451585301E-2</v>
      </c>
    </row>
    <row r="150" spans="1:15" x14ac:dyDescent="0.25">
      <c r="C150" s="2">
        <v>20540.439999999999</v>
      </c>
      <c r="D150" t="s">
        <v>314</v>
      </c>
      <c r="F150" s="2">
        <v>1</v>
      </c>
      <c r="G150" s="2">
        <v>20540.439999999999</v>
      </c>
      <c r="H150" s="2">
        <v>1</v>
      </c>
      <c r="I150" s="2">
        <v>20540.439999999999</v>
      </c>
      <c r="J150" s="2">
        <v>1</v>
      </c>
      <c r="K150" s="2">
        <v>20540.439999999999</v>
      </c>
      <c r="L150" s="2">
        <v>1</v>
      </c>
      <c r="M150" s="2">
        <v>20540.439999999999</v>
      </c>
      <c r="N150" s="2">
        <v>20540.439999999999</v>
      </c>
      <c r="O150" s="3">
        <v>6.20805860732483E-4</v>
      </c>
    </row>
    <row r="151" spans="1:15" x14ac:dyDescent="0.25">
      <c r="A151" s="1"/>
      <c r="B151" s="1" t="s">
        <v>310</v>
      </c>
      <c r="C151" s="4"/>
      <c r="D151" s="1"/>
      <c r="E151" s="1"/>
      <c r="F151" s="4"/>
      <c r="G151" s="4"/>
      <c r="H151" s="4"/>
      <c r="I151" s="4" t="s">
        <v>315</v>
      </c>
      <c r="J151" s="4"/>
      <c r="K151" s="4"/>
      <c r="L151" s="4"/>
      <c r="M151" s="4" t="s">
        <v>315</v>
      </c>
      <c r="N151" s="4" t="s">
        <v>315</v>
      </c>
      <c r="O151" s="4" t="s">
        <v>316</v>
      </c>
    </row>
    <row r="152" spans="1:15" x14ac:dyDescent="0.25">
      <c r="A152" s="1"/>
      <c r="B152" s="1"/>
      <c r="C152" s="4"/>
      <c r="D152" s="1"/>
      <c r="E152" s="1"/>
      <c r="F152" s="4"/>
      <c r="G152" s="4"/>
      <c r="H152" s="4"/>
      <c r="I152" s="4" t="s">
        <v>315</v>
      </c>
      <c r="J152" s="4"/>
      <c r="K152" s="4"/>
      <c r="L152" s="4"/>
      <c r="M152" s="4" t="s">
        <v>315</v>
      </c>
      <c r="N152" s="4" t="s">
        <v>315</v>
      </c>
      <c r="O152" s="4" t="s">
        <v>316</v>
      </c>
    </row>
    <row r="153" spans="1:15" x14ac:dyDescent="0.25">
      <c r="A153" t="s">
        <v>306</v>
      </c>
      <c r="B153" t="s">
        <v>227</v>
      </c>
      <c r="C153" s="2">
        <v>25200238</v>
      </c>
      <c r="D153" t="s">
        <v>317</v>
      </c>
      <c r="E153" t="s">
        <v>318</v>
      </c>
      <c r="F153" s="2">
        <v>2.8E-3</v>
      </c>
      <c r="G153" s="2">
        <v>71651.839999999997</v>
      </c>
      <c r="H153" s="2">
        <v>2.8E-3</v>
      </c>
      <c r="I153" s="2">
        <v>71651.839999999997</v>
      </c>
      <c r="J153" s="2">
        <v>2.8699900000000002E-3</v>
      </c>
      <c r="K153" s="2">
        <v>72324.45</v>
      </c>
      <c r="L153" s="2">
        <v>2.8699900000000002E-3</v>
      </c>
      <c r="M153" s="2">
        <v>72324.45</v>
      </c>
      <c r="N153" s="2">
        <v>72324.45</v>
      </c>
      <c r="O153" s="3">
        <v>2.1859046074112101E-3</v>
      </c>
    </row>
    <row r="154" spans="1:15" x14ac:dyDescent="0.25">
      <c r="C154" s="2">
        <v>2978</v>
      </c>
      <c r="D154" t="s">
        <v>319</v>
      </c>
      <c r="E154" t="s">
        <v>229</v>
      </c>
      <c r="F154" s="2">
        <v>63.345599999999997</v>
      </c>
      <c r="G154" s="2">
        <v>188643.31</v>
      </c>
      <c r="H154" s="2">
        <v>63.345599999999997</v>
      </c>
      <c r="I154" s="2">
        <v>188643.31</v>
      </c>
      <c r="J154" s="2">
        <v>70.546224039999998</v>
      </c>
      <c r="K154" s="2">
        <v>210086.66</v>
      </c>
      <c r="L154" s="2">
        <v>70.546224039999998</v>
      </c>
      <c r="M154" s="2">
        <v>210086.66</v>
      </c>
      <c r="N154" s="2">
        <v>210086.66</v>
      </c>
      <c r="O154" s="3">
        <v>6.3495733192527803E-3</v>
      </c>
    </row>
    <row r="155" spans="1:15" x14ac:dyDescent="0.25">
      <c r="C155" s="2">
        <v>701351</v>
      </c>
      <c r="D155" t="s">
        <v>320</v>
      </c>
      <c r="E155" t="s">
        <v>231</v>
      </c>
      <c r="F155" s="2">
        <v>0.43719999999999998</v>
      </c>
      <c r="G155" s="2">
        <v>306640.46000000002</v>
      </c>
      <c r="H155" s="2">
        <v>0.43719999999999998</v>
      </c>
      <c r="I155" s="2">
        <v>306640.46000000002</v>
      </c>
      <c r="J155" s="2">
        <v>0.45695014</v>
      </c>
      <c r="K155" s="2">
        <v>320482.44</v>
      </c>
      <c r="L155" s="2">
        <v>0.45695014</v>
      </c>
      <c r="M155" s="2">
        <v>320482.44</v>
      </c>
      <c r="N155" s="2">
        <v>320482.44</v>
      </c>
      <c r="O155" s="3">
        <v>9.6861302393642205E-3</v>
      </c>
    </row>
    <row r="156" spans="1:15" x14ac:dyDescent="0.25">
      <c r="C156" s="2">
        <v>368793105</v>
      </c>
      <c r="D156" t="s">
        <v>321</v>
      </c>
      <c r="E156" t="s">
        <v>233</v>
      </c>
      <c r="F156" s="2">
        <v>6.9999999999999999E-4</v>
      </c>
      <c r="G156" s="2">
        <v>258361.7</v>
      </c>
      <c r="H156" s="2">
        <v>6.9999999999999999E-4</v>
      </c>
      <c r="I156" s="2">
        <v>258361.7</v>
      </c>
      <c r="J156" s="2">
        <v>5.6380999999999998E-4</v>
      </c>
      <c r="K156" s="2">
        <v>207930.83</v>
      </c>
      <c r="L156" s="2">
        <v>5.6380999999999998E-4</v>
      </c>
      <c r="M156" s="2">
        <v>207930.83</v>
      </c>
      <c r="N156" s="2">
        <v>207930.83</v>
      </c>
      <c r="O156" s="3">
        <v>6.2844163947300804E-3</v>
      </c>
    </row>
    <row r="157" spans="1:15" x14ac:dyDescent="0.25">
      <c r="A157" s="1"/>
      <c r="B157" s="1" t="s">
        <v>234</v>
      </c>
      <c r="C157" s="4"/>
      <c r="D157" s="1"/>
      <c r="E157" s="1"/>
      <c r="F157" s="4"/>
      <c r="G157" s="4"/>
      <c r="H157" s="4"/>
      <c r="I157" s="4" t="s">
        <v>322</v>
      </c>
      <c r="J157" s="4"/>
      <c r="K157" s="4"/>
      <c r="L157" s="4"/>
      <c r="M157" s="4" t="s">
        <v>323</v>
      </c>
      <c r="N157" s="4" t="s">
        <v>323</v>
      </c>
      <c r="O157" s="4" t="s">
        <v>324</v>
      </c>
    </row>
    <row r="158" spans="1:15" x14ac:dyDescent="0.25">
      <c r="A158" t="s">
        <v>306</v>
      </c>
      <c r="B158" t="s">
        <v>307</v>
      </c>
      <c r="C158" s="2">
        <v>167</v>
      </c>
      <c r="D158" t="s">
        <v>325</v>
      </c>
      <c r="E158" t="s">
        <v>326</v>
      </c>
      <c r="F158" s="2">
        <v>1891.6573000000001</v>
      </c>
      <c r="G158" s="2">
        <v>315906.77</v>
      </c>
      <c r="H158" s="2">
        <v>1891.6573000000001</v>
      </c>
      <c r="I158" s="2">
        <v>315906.77</v>
      </c>
      <c r="J158" s="2">
        <v>1472.14</v>
      </c>
      <c r="K158" s="2">
        <v>245847.38</v>
      </c>
      <c r="L158" s="2">
        <v>1472.14</v>
      </c>
      <c r="M158" s="2">
        <v>245847.38</v>
      </c>
      <c r="N158" s="2">
        <v>245847.38</v>
      </c>
      <c r="O158" s="3">
        <v>7.4303906999911304E-3</v>
      </c>
    </row>
    <row r="159" spans="1:15" x14ac:dyDescent="0.25">
      <c r="A159" s="1"/>
      <c r="B159" s="1" t="s">
        <v>310</v>
      </c>
      <c r="C159" s="4"/>
      <c r="D159" s="1"/>
      <c r="E159" s="1"/>
      <c r="F159" s="4"/>
      <c r="G159" s="4"/>
      <c r="H159" s="4"/>
      <c r="I159" s="4" t="s">
        <v>327</v>
      </c>
      <c r="J159" s="4"/>
      <c r="K159" s="4"/>
      <c r="L159" s="4"/>
      <c r="M159" s="4" t="s">
        <v>328</v>
      </c>
      <c r="N159" s="4" t="s">
        <v>328</v>
      </c>
      <c r="O159" s="4" t="s">
        <v>329</v>
      </c>
    </row>
    <row r="160" spans="1:15" x14ac:dyDescent="0.25">
      <c r="A160" s="1"/>
      <c r="B160" s="1"/>
      <c r="C160" s="4"/>
      <c r="D160" s="1"/>
      <c r="E160" s="1"/>
      <c r="F160" s="4"/>
      <c r="G160" s="4"/>
      <c r="H160" s="4"/>
      <c r="I160" s="4" t="s">
        <v>330</v>
      </c>
      <c r="J160" s="4"/>
      <c r="K160" s="4"/>
      <c r="L160" s="4"/>
      <c r="M160" s="4" t="s">
        <v>331</v>
      </c>
      <c r="N160" s="4" t="s">
        <v>331</v>
      </c>
      <c r="O160" s="4" t="s">
        <v>332</v>
      </c>
    </row>
    <row r="161" spans="1:15" x14ac:dyDescent="0.25">
      <c r="A161" s="1" t="s">
        <v>333</v>
      </c>
      <c r="B161" s="1"/>
      <c r="C161" s="4"/>
      <c r="D161" s="1"/>
      <c r="E161" s="1"/>
      <c r="F161" s="4"/>
      <c r="G161" s="4"/>
      <c r="H161" s="4"/>
      <c r="I161" s="4" t="s">
        <v>334</v>
      </c>
      <c r="J161" s="4"/>
      <c r="K161" s="4"/>
      <c r="L161" s="4"/>
      <c r="M161" s="4" t="s">
        <v>335</v>
      </c>
      <c r="N161" s="4" t="s">
        <v>335</v>
      </c>
      <c r="O161" s="4" t="s">
        <v>336</v>
      </c>
    </row>
    <row r="162" spans="1:15" x14ac:dyDescent="0.25">
      <c r="A162" t="s">
        <v>337</v>
      </c>
      <c r="B162" t="s">
        <v>338</v>
      </c>
      <c r="C162" s="2">
        <v>26516</v>
      </c>
      <c r="D162" t="s">
        <v>339</v>
      </c>
      <c r="E162" t="s">
        <v>340</v>
      </c>
      <c r="F162" s="2">
        <v>140.8364</v>
      </c>
      <c r="G162" s="2">
        <v>3734418.13</v>
      </c>
      <c r="H162" s="2">
        <v>9.5258000000000003</v>
      </c>
      <c r="I162" s="2">
        <v>252586.23</v>
      </c>
      <c r="J162" s="2">
        <v>126.09</v>
      </c>
      <c r="K162" s="2">
        <v>3343402.4399999902</v>
      </c>
      <c r="L162" s="2">
        <v>8.5426829299999998</v>
      </c>
      <c r="M162" s="2">
        <v>226517.78</v>
      </c>
      <c r="N162" s="2">
        <v>226517.78</v>
      </c>
      <c r="O162" s="3">
        <v>6.8461807723744598E-3</v>
      </c>
    </row>
    <row r="163" spans="1:15" x14ac:dyDescent="0.25">
      <c r="C163" s="2">
        <v>25584</v>
      </c>
      <c r="D163" t="s">
        <v>341</v>
      </c>
      <c r="E163" t="s">
        <v>342</v>
      </c>
      <c r="F163" s="2">
        <v>142.78659999999999</v>
      </c>
      <c r="G163" s="2">
        <v>3653052.49</v>
      </c>
      <c r="H163" s="2">
        <v>9.6257000000000001</v>
      </c>
      <c r="I163" s="2">
        <v>246263.53</v>
      </c>
      <c r="J163" s="2">
        <v>144.36000000000001</v>
      </c>
      <c r="K163" s="2">
        <v>3693306.24</v>
      </c>
      <c r="L163" s="2">
        <v>9.7804877999999995</v>
      </c>
      <c r="M163" s="2">
        <v>250224</v>
      </c>
      <c r="N163" s="2">
        <v>250224</v>
      </c>
      <c r="O163" s="3">
        <v>7.5626678735180404E-3</v>
      </c>
    </row>
    <row r="164" spans="1:15" x14ac:dyDescent="0.25">
      <c r="C164" s="2">
        <v>88744</v>
      </c>
      <c r="D164" t="s">
        <v>343</v>
      </c>
      <c r="E164" t="s">
        <v>344</v>
      </c>
      <c r="F164" s="2">
        <v>47.4893</v>
      </c>
      <c r="G164" s="2">
        <v>4214392.08</v>
      </c>
      <c r="H164" s="2">
        <v>3.1461000000000001</v>
      </c>
      <c r="I164" s="2">
        <v>279198.69</v>
      </c>
      <c r="J164" s="2">
        <v>54.8</v>
      </c>
      <c r="K164" s="2">
        <v>4863171.1999999899</v>
      </c>
      <c r="L164" s="2">
        <v>3.7127371299999998</v>
      </c>
      <c r="M164" s="2">
        <v>329483.14</v>
      </c>
      <c r="N164" s="2">
        <v>329483.14</v>
      </c>
      <c r="O164" s="3">
        <v>9.9581637162855906E-3</v>
      </c>
    </row>
    <row r="165" spans="1:15" x14ac:dyDescent="0.25">
      <c r="C165" s="2">
        <v>123141</v>
      </c>
      <c r="D165" t="s">
        <v>345</v>
      </c>
      <c r="E165" t="s">
        <v>346</v>
      </c>
      <c r="F165" s="2">
        <v>43.442700000000002</v>
      </c>
      <c r="G165" s="2">
        <v>5349572.2300000004</v>
      </c>
      <c r="H165" s="2">
        <v>2.7277</v>
      </c>
      <c r="I165" s="2">
        <v>335897.54</v>
      </c>
      <c r="J165" s="2">
        <v>51.62</v>
      </c>
      <c r="K165" s="2">
        <v>6356538.4199999897</v>
      </c>
      <c r="L165" s="2">
        <v>3.4972899700000002</v>
      </c>
      <c r="M165" s="2">
        <v>430659.78</v>
      </c>
      <c r="N165" s="2">
        <v>439836.95</v>
      </c>
      <c r="O165" s="3">
        <v>1.3016085118223501E-2</v>
      </c>
    </row>
    <row r="166" spans="1:15" x14ac:dyDescent="0.25">
      <c r="C166" s="2">
        <v>36864</v>
      </c>
      <c r="D166" t="s">
        <v>347</v>
      </c>
      <c r="E166" t="s">
        <v>348</v>
      </c>
      <c r="F166" s="2">
        <v>171.33459999999999</v>
      </c>
      <c r="G166" s="2">
        <v>6316077.4800000004</v>
      </c>
      <c r="H166" s="2">
        <v>10.788399999999999</v>
      </c>
      <c r="I166" s="2">
        <v>397703.94</v>
      </c>
      <c r="J166" s="2">
        <v>273.73</v>
      </c>
      <c r="K166" s="2">
        <v>10090782.7199999</v>
      </c>
      <c r="L166" s="2">
        <v>18.54539295</v>
      </c>
      <c r="M166" s="2">
        <v>683657.36</v>
      </c>
      <c r="N166" s="2">
        <v>683657.36</v>
      </c>
      <c r="O166" s="3">
        <v>2.0662580539700999E-2</v>
      </c>
    </row>
    <row r="167" spans="1:15" x14ac:dyDescent="0.25">
      <c r="C167" s="2">
        <v>1268</v>
      </c>
      <c r="D167" t="s">
        <v>349</v>
      </c>
      <c r="E167" t="s">
        <v>350</v>
      </c>
      <c r="F167" s="2">
        <v>3769.2431999999999</v>
      </c>
      <c r="G167" s="2">
        <v>4779400.3499999996</v>
      </c>
      <c r="H167" s="2">
        <v>256.43290000000002</v>
      </c>
      <c r="I167" s="2">
        <v>325156.92</v>
      </c>
      <c r="J167" s="2">
        <v>3531.71</v>
      </c>
      <c r="K167" s="2">
        <v>4478208.27999999</v>
      </c>
      <c r="L167" s="2">
        <v>239.27574526000001</v>
      </c>
      <c r="M167" s="2">
        <v>303401.64</v>
      </c>
      <c r="N167" s="2">
        <v>303401.64</v>
      </c>
      <c r="O167" s="3">
        <v>9.1698871235400495E-3</v>
      </c>
    </row>
    <row r="168" spans="1:15" x14ac:dyDescent="0.25">
      <c r="C168" s="2">
        <v>41405</v>
      </c>
      <c r="D168" t="s">
        <v>351</v>
      </c>
      <c r="E168" t="s">
        <v>352</v>
      </c>
      <c r="F168" s="2">
        <v>133.9718</v>
      </c>
      <c r="G168" s="2">
        <v>5547103.7000000002</v>
      </c>
      <c r="H168" s="2">
        <v>8.2422000000000004</v>
      </c>
      <c r="I168" s="2">
        <v>341268.07</v>
      </c>
      <c r="J168" s="2">
        <v>157.12</v>
      </c>
      <c r="K168" s="2">
        <v>6505553.5999999903</v>
      </c>
      <c r="L168" s="2">
        <v>10.644986449999999</v>
      </c>
      <c r="M168" s="2">
        <v>440755.66</v>
      </c>
      <c r="N168" s="2">
        <v>440755.66</v>
      </c>
      <c r="O168" s="3">
        <v>1.3321218867707501E-2</v>
      </c>
    </row>
    <row r="169" spans="1:15" x14ac:dyDescent="0.25">
      <c r="A169" s="1"/>
      <c r="B169" s="1" t="s">
        <v>353</v>
      </c>
      <c r="C169" s="4"/>
      <c r="D169" s="1"/>
      <c r="E169" s="1"/>
      <c r="F169" s="4"/>
      <c r="G169" s="4"/>
      <c r="H169" s="4"/>
      <c r="I169" s="4" t="s">
        <v>354</v>
      </c>
      <c r="J169" s="4"/>
      <c r="K169" s="4"/>
      <c r="L169" s="4"/>
      <c r="M169" s="4" t="s">
        <v>355</v>
      </c>
      <c r="N169" s="4" t="s">
        <v>356</v>
      </c>
      <c r="O169" s="4" t="s">
        <v>357</v>
      </c>
    </row>
    <row r="170" spans="1:15" x14ac:dyDescent="0.25">
      <c r="A170" s="1"/>
      <c r="B170" s="1"/>
      <c r="C170" s="4"/>
      <c r="D170" s="1"/>
      <c r="E170" s="1"/>
      <c r="F170" s="4"/>
      <c r="G170" s="4"/>
      <c r="H170" s="4"/>
      <c r="I170" s="4" t="s">
        <v>354</v>
      </c>
      <c r="J170" s="4"/>
      <c r="K170" s="4"/>
      <c r="L170" s="4"/>
      <c r="M170" s="4" t="s">
        <v>355</v>
      </c>
      <c r="N170" s="4" t="s">
        <v>356</v>
      </c>
      <c r="O170" s="4" t="s">
        <v>357</v>
      </c>
    </row>
    <row r="171" spans="1:15" x14ac:dyDescent="0.25">
      <c r="A171" s="1" t="s">
        <v>358</v>
      </c>
      <c r="B171" s="1"/>
      <c r="C171" s="4"/>
      <c r="D171" s="1"/>
      <c r="E171" s="1"/>
      <c r="F171" s="4"/>
      <c r="G171" s="4"/>
      <c r="H171" s="4"/>
      <c r="I171" s="4" t="s">
        <v>354</v>
      </c>
      <c r="J171" s="4"/>
      <c r="K171" s="4"/>
      <c r="L171" s="4"/>
      <c r="M171" s="4" t="s">
        <v>355</v>
      </c>
      <c r="N171" s="4" t="s">
        <v>356</v>
      </c>
      <c r="O171" s="4" t="s">
        <v>357</v>
      </c>
    </row>
    <row r="172" spans="1:15" x14ac:dyDescent="0.25">
      <c r="A172" t="s">
        <v>359</v>
      </c>
      <c r="B172" t="s">
        <v>338</v>
      </c>
      <c r="C172" s="2">
        <v>22.4</v>
      </c>
      <c r="D172" t="s">
        <v>360</v>
      </c>
      <c r="F172" s="2">
        <v>1</v>
      </c>
      <c r="G172" s="2">
        <v>22.4</v>
      </c>
      <c r="H172" s="2">
        <v>6.7400000000000002E-2</v>
      </c>
      <c r="I172" s="2">
        <v>1.51</v>
      </c>
      <c r="J172" s="2">
        <v>1</v>
      </c>
      <c r="K172" s="2">
        <v>22.4</v>
      </c>
      <c r="L172" s="2">
        <v>6.7750679999999994E-2</v>
      </c>
      <c r="M172" s="2">
        <v>1.52</v>
      </c>
      <c r="N172" s="2">
        <v>1.52</v>
      </c>
      <c r="O172" s="3">
        <v>4.5939858557721903E-8</v>
      </c>
    </row>
    <row r="173" spans="1:15" x14ac:dyDescent="0.25">
      <c r="A173" s="1"/>
      <c r="B173" s="1" t="s">
        <v>353</v>
      </c>
      <c r="C173" s="4"/>
      <c r="D173" s="1"/>
      <c r="E173" s="1"/>
      <c r="F173" s="4"/>
      <c r="G173" s="4"/>
      <c r="H173" s="4"/>
      <c r="I173" s="4" t="s">
        <v>361</v>
      </c>
      <c r="J173" s="4"/>
      <c r="K173" s="4"/>
      <c r="L173" s="4"/>
      <c r="M173" s="4" t="s">
        <v>362</v>
      </c>
      <c r="N173" s="4" t="s">
        <v>362</v>
      </c>
      <c r="O173" s="4" t="s">
        <v>68</v>
      </c>
    </row>
    <row r="174" spans="1:15" x14ac:dyDescent="0.25">
      <c r="A174" s="1"/>
      <c r="B174" s="1"/>
      <c r="C174" s="4"/>
      <c r="D174" s="1"/>
      <c r="E174" s="1"/>
      <c r="F174" s="4"/>
      <c r="G174" s="4"/>
      <c r="H174" s="4"/>
      <c r="I174" s="4" t="s">
        <v>361</v>
      </c>
      <c r="J174" s="4"/>
      <c r="K174" s="4"/>
      <c r="L174" s="4"/>
      <c r="M174" s="4" t="s">
        <v>362</v>
      </c>
      <c r="N174" s="4" t="s">
        <v>362</v>
      </c>
      <c r="O174" s="4" t="s">
        <v>68</v>
      </c>
    </row>
    <row r="175" spans="1:15" x14ac:dyDescent="0.25">
      <c r="A175" s="1" t="s">
        <v>363</v>
      </c>
      <c r="B175" s="1"/>
      <c r="C175" s="4"/>
      <c r="D175" s="1"/>
      <c r="E175" s="1"/>
      <c r="F175" s="4"/>
      <c r="G175" s="4"/>
      <c r="H175" s="4"/>
      <c r="I175" s="4" t="s">
        <v>361</v>
      </c>
      <c r="J175" s="4"/>
      <c r="K175" s="4"/>
      <c r="L175" s="4"/>
      <c r="M175" s="4" t="s">
        <v>362</v>
      </c>
      <c r="N175" s="4" t="s">
        <v>362</v>
      </c>
      <c r="O175" s="4" t="s">
        <v>68</v>
      </c>
    </row>
    <row r="176" spans="1:15" x14ac:dyDescent="0.25">
      <c r="A176" s="1" t="s">
        <v>364</v>
      </c>
      <c r="B176" s="1"/>
      <c r="C176" s="4"/>
      <c r="D176" s="1"/>
      <c r="E176" s="1"/>
      <c r="F176" s="4"/>
      <c r="G176" s="4"/>
      <c r="H176" s="4"/>
      <c r="I176" s="4" t="s">
        <v>365</v>
      </c>
      <c r="J176" s="4"/>
      <c r="K176" s="4"/>
      <c r="L176" s="4"/>
      <c r="M176" s="4" t="s">
        <v>366</v>
      </c>
      <c r="N176" s="4" t="s">
        <v>367</v>
      </c>
      <c r="O176" s="4" t="s">
        <v>368</v>
      </c>
    </row>
  </sheetData>
  <mergeCells count="3">
    <mergeCell ref="A1:N1"/>
    <mergeCell ref="A2:N2"/>
    <mergeCell ref="A3:N3"/>
  </mergeCells>
  <conditionalFormatting sqref="A5:O176">
    <cfRule type="cellIs" dxfId="0" priority="1" operator="lessThan">
      <formula>0</formula>
    </cfRule>
  </conditionalFormatting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METIS - Portfolio Appraisal (Mu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Driker</dc:creator>
  <cp:lastModifiedBy>Oksana Driker</cp:lastModifiedBy>
  <dcterms:created xsi:type="dcterms:W3CDTF">2021-04-12T18:41:30Z</dcterms:created>
  <dcterms:modified xsi:type="dcterms:W3CDTF">2021-04-12T18:43:26Z</dcterms:modified>
</cp:coreProperties>
</file>