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TPF - CHICAGO TEACHERS PENSION FUND\Reporting\Monthly\"/>
    </mc:Choice>
  </mc:AlternateContent>
  <xr:revisionPtr revIDLastSave="0" documentId="13_ncr:1_{1D3CF8B4-8C85-4553-87F5-40AC6E3A3ED7}" xr6:coauthVersionLast="46" xr6:coauthVersionMax="46" xr10:uidLastSave="{00000000-0000-0000-0000-000000000000}"/>
  <bookViews>
    <workbookView xWindow="1905" yWindow="1875" windowWidth="19200" windowHeight="11970" xr2:uid="{00000000-000D-0000-FFFF-FFFF00000000}"/>
  </bookViews>
  <sheets>
    <sheet name="METIS - Portfolio Appraisal (Mu" sheetId="2" r:id="rId1"/>
  </sheets>
  <calcPr calcId="0"/>
</workbook>
</file>

<file path=xl/sharedStrings.xml><?xml version="1.0" encoding="utf-8"?>
<sst xmlns="http://schemas.openxmlformats.org/spreadsheetml/2006/main" count="616" uniqueCount="394">
  <si>
    <t>Currency Code (Local)</t>
  </si>
  <si>
    <t>Issue Country</t>
  </si>
  <si>
    <t>Quantity</t>
  </si>
  <si>
    <t>Investment Name</t>
  </si>
  <si>
    <t>ISIN</t>
  </si>
  <si>
    <t>Original Unit Cost (Local)</t>
  </si>
  <si>
    <t>Original Cost (Local)</t>
  </si>
  <si>
    <t>Original Unit Cost (Base)</t>
  </si>
  <si>
    <t>Original Cost (Base)</t>
  </si>
  <si>
    <t>Unit Price (Local)</t>
  </si>
  <si>
    <t>Market Value (Local)</t>
  </si>
  <si>
    <t>Unit Price (Base)</t>
  </si>
  <si>
    <t>Market Value (Base)</t>
  </si>
  <si>
    <t>Mkt Value w/ Net Accrued Income (Base)</t>
  </si>
  <si>
    <t>% of Total Market Value</t>
  </si>
  <si>
    <t>AED</t>
  </si>
  <si>
    <t xml:space="preserve">AE  </t>
  </si>
  <si>
    <t>Emaar Properties PJSC ORD</t>
  </si>
  <si>
    <t>AEE000301011</t>
  </si>
  <si>
    <t>Subtotal: AE</t>
  </si>
  <si>
    <t>Sum: 59,648.80</t>
  </si>
  <si>
    <t>Sum: 58,009.62</t>
  </si>
  <si>
    <t>Sum: 0.97%</t>
  </si>
  <si>
    <t>Subtotal: AED</t>
  </si>
  <si>
    <t>BRL</t>
  </si>
  <si>
    <t xml:space="preserve">BR  </t>
  </si>
  <si>
    <t>B2W Cia Digital ORD</t>
  </si>
  <si>
    <t>BRBTOWACNOR8</t>
  </si>
  <si>
    <t>Cielo SA ORD</t>
  </si>
  <si>
    <t>BRCIELACNOR3</t>
  </si>
  <si>
    <t>Porto Seguro SA ORD</t>
  </si>
  <si>
    <t>BRPSSAACNOR7</t>
  </si>
  <si>
    <t>Subtotal: BR</t>
  </si>
  <si>
    <t>Sum: 155,459.98</t>
  </si>
  <si>
    <t>Sum: 133,285.75</t>
  </si>
  <si>
    <t>Sum: 133,658.47</t>
  </si>
  <si>
    <t>Sum: 2.23%</t>
  </si>
  <si>
    <t>Subtotal: BRL</t>
  </si>
  <si>
    <t>CLP</t>
  </si>
  <si>
    <t xml:space="preserve">CL  </t>
  </si>
  <si>
    <t>CHILEAN PESO</t>
  </si>
  <si>
    <t>Subtotal: CL</t>
  </si>
  <si>
    <t>Sum: 3.27</t>
  </si>
  <si>
    <t>Sum: 3.26</t>
  </si>
  <si>
    <t>Sum: 0.00%</t>
  </si>
  <si>
    <t>Subtotal: CLP</t>
  </si>
  <si>
    <t>EUR</t>
  </si>
  <si>
    <t xml:space="preserve">GR  </t>
  </si>
  <si>
    <t>Alpha Bank AE ORD</t>
  </si>
  <si>
    <t>GRS015003007</t>
  </si>
  <si>
    <t>National Bank of Greece SA ORD</t>
  </si>
  <si>
    <t>GRS003003035</t>
  </si>
  <si>
    <t>Subtotal: GR</t>
  </si>
  <si>
    <t>Sum: 94,566.14</t>
  </si>
  <si>
    <t>Sum: 151,704.98</t>
  </si>
  <si>
    <t>Sum: 2.54%</t>
  </si>
  <si>
    <t>Subtotal: EUR</t>
  </si>
  <si>
    <t>HKD</t>
  </si>
  <si>
    <t xml:space="preserve">HK  </t>
  </si>
  <si>
    <t>3SBio Inc ORD</t>
  </si>
  <si>
    <t>KYG8875G1029</t>
  </si>
  <si>
    <t>Agile Group Holdings Ltd ORD</t>
  </si>
  <si>
    <t>KYG011981035</t>
  </si>
  <si>
    <t>Agricultural Bank of China Ltd Class H ORD</t>
  </si>
  <si>
    <t>CNE100000Q43</t>
  </si>
  <si>
    <t>Alibaba Group Holding Ltd ORD</t>
  </si>
  <si>
    <t>KYG017191142</t>
  </si>
  <si>
    <t>Angang Steel Co Ltd ORD</t>
  </si>
  <si>
    <t>CNE1000001V4</t>
  </si>
  <si>
    <t>Bank of Communications Co Ltd ORD</t>
  </si>
  <si>
    <t>CNE100000205</t>
  </si>
  <si>
    <t>Beijing Capital Int'l Airport Class H ORD</t>
  </si>
  <si>
    <t>CNE100000221</t>
  </si>
  <si>
    <t>China Construction Bank Corp Class H ORD</t>
  </si>
  <si>
    <t>CNE1000002H1</t>
  </si>
  <si>
    <t>China Minsheng Banking Corp Lt ORD</t>
  </si>
  <si>
    <t>CNE100000HF9</t>
  </si>
  <si>
    <t>China Natl Building Material ORD</t>
  </si>
  <si>
    <t>CNE1000002N9</t>
  </si>
  <si>
    <t>China Trad Chinese Med Hldgs ORD</t>
  </si>
  <si>
    <t>HK0000056256</t>
  </si>
  <si>
    <t>CMS ORD</t>
  </si>
  <si>
    <t>KYG211081248</t>
  </si>
  <si>
    <t>CQRC BANK ORD</t>
  </si>
  <si>
    <t>CNE100000X44</t>
  </si>
  <si>
    <t>Golden Eagle Retail Group Ltd ORD</t>
  </si>
  <si>
    <t>KYG3958R1092</t>
  </si>
  <si>
    <t>Haier Smart Home Co Ltd ORD</t>
  </si>
  <si>
    <t>CNE1000048K8</t>
  </si>
  <si>
    <t>HENGAN INT'L ORD</t>
  </si>
  <si>
    <t>KYG4402L1510</t>
  </si>
  <si>
    <t>Industrial and Comm Bank of China Class H ORD</t>
  </si>
  <si>
    <t>CNE1000003G1</t>
  </si>
  <si>
    <t>Logan Group Co Ltd ORD</t>
  </si>
  <si>
    <t>KYG555551095</t>
  </si>
  <si>
    <t>Maanshan Iron &amp; Steel Co Ltd ORD</t>
  </si>
  <si>
    <t>CNE1000003R8</t>
  </si>
  <si>
    <t>Minth Group Ltd ORD</t>
  </si>
  <si>
    <t>KYG6145U1094</t>
  </si>
  <si>
    <t>People's Insurance Co China ORD</t>
  </si>
  <si>
    <t>CNE100001MK7</t>
  </si>
  <si>
    <t>PICC P&amp;C ORD</t>
  </si>
  <si>
    <t>CNE100000593</t>
  </si>
  <si>
    <t>Sinotruk Hong Kong Ltd ORD</t>
  </si>
  <si>
    <t>HK3808041546</t>
  </si>
  <si>
    <t>Tencent Holdings Ltd ORD</t>
  </si>
  <si>
    <t>KYG875721634</t>
  </si>
  <si>
    <t>TIANNENG POWER ORD</t>
  </si>
  <si>
    <t>KYG8655K1094</t>
  </si>
  <si>
    <t>Zhuzhou CRRC Times Electric ORD</t>
  </si>
  <si>
    <t>CNE1000004X4</t>
  </si>
  <si>
    <t>Subtotal: HK</t>
  </si>
  <si>
    <t>Sum: 1,988,138.39</t>
  </si>
  <si>
    <t>Sum: 1,968,224.35</t>
  </si>
  <si>
    <t>Sum: 32.96%</t>
  </si>
  <si>
    <t>Subtotal: HKD</t>
  </si>
  <si>
    <t>HUF</t>
  </si>
  <si>
    <t xml:space="preserve">HU  </t>
  </si>
  <si>
    <t>MOL Hungarian Oil &amp; Gas Cl A ORD</t>
  </si>
  <si>
    <t>HU0000153937</t>
  </si>
  <si>
    <t>Subtotal: HU</t>
  </si>
  <si>
    <t>Sum: 93,013.41</t>
  </si>
  <si>
    <t>Sum: 88,857.47</t>
  </si>
  <si>
    <t>Sum: 1.49%</t>
  </si>
  <si>
    <t>Subtotal: HUF</t>
  </si>
  <si>
    <t>IDR</t>
  </si>
  <si>
    <t xml:space="preserve">ID  </t>
  </si>
  <si>
    <t>Barito Pacific Tbk PT ORD</t>
  </si>
  <si>
    <t>ID1000085707</t>
  </si>
  <si>
    <t>Global Mediacom Tbk PT ORD</t>
  </si>
  <si>
    <t>ID1000105604</t>
  </si>
  <si>
    <t>PT Gudang Garam Tbk ORD</t>
  </si>
  <si>
    <t>ID1000068604</t>
  </si>
  <si>
    <t>PT Indofood Sukses Mak Tbk ORD</t>
  </si>
  <si>
    <t>ID1000057003</t>
  </si>
  <si>
    <t>Telkom Indonesia Persero Tbk P ORD</t>
  </si>
  <si>
    <t>ID1000129000</t>
  </si>
  <si>
    <t>Subtotal: ID</t>
  </si>
  <si>
    <t>Sum: 212,475.05</t>
  </si>
  <si>
    <t>Sum: 242,959.34</t>
  </si>
  <si>
    <t>Sum: 4.07%</t>
  </si>
  <si>
    <t>Subtotal: IDR</t>
  </si>
  <si>
    <t>INR</t>
  </si>
  <si>
    <t xml:space="preserve">IN  </t>
  </si>
  <si>
    <t>INDIAN RUPEE</t>
  </si>
  <si>
    <t>Subtotal: IN</t>
  </si>
  <si>
    <t>Sum: -1,679.58</t>
  </si>
  <si>
    <t>Sum: -1,677.98</t>
  </si>
  <si>
    <t>Sum: -0.03%</t>
  </si>
  <si>
    <t>Aurobindo Pharma Ltd ORD</t>
  </si>
  <si>
    <t>INE406A01037</t>
  </si>
  <si>
    <t>Hero MotoCorp Ltd ORD</t>
  </si>
  <si>
    <t>INE158A01026</t>
  </si>
  <si>
    <t>Hindalco Industries Ltd ORD</t>
  </si>
  <si>
    <t>INE038A01020</t>
  </si>
  <si>
    <t>Info Edge India Ltd ORD</t>
  </si>
  <si>
    <t>INE663F01024</t>
  </si>
  <si>
    <t>Infosys Ltd ORD</t>
  </si>
  <si>
    <t>INE009A01021</t>
  </si>
  <si>
    <t>Power Grid Corp of India Ltd ORD</t>
  </si>
  <si>
    <t>INE752E01010</t>
  </si>
  <si>
    <t>Sum: 359,542.73</t>
  </si>
  <si>
    <t>Sum: 524,397.03</t>
  </si>
  <si>
    <t>Sum: 526,675.57</t>
  </si>
  <si>
    <t>Sum: 8.78%</t>
  </si>
  <si>
    <t>Subtotal: INR</t>
  </si>
  <si>
    <t>Sum: 357,863.15</t>
  </si>
  <si>
    <t>Sum: 522,719.05</t>
  </si>
  <si>
    <t>Sum: 524,997.59</t>
  </si>
  <si>
    <t>Sum: 8.75%</t>
  </si>
  <si>
    <t>KRW</t>
  </si>
  <si>
    <t xml:space="preserve">KR  </t>
  </si>
  <si>
    <t>SOUTH KOREAN WON</t>
  </si>
  <si>
    <t>Subtotal: KR</t>
  </si>
  <si>
    <t>Sum: 4,486.20</t>
  </si>
  <si>
    <t>Sum: 4,434.89</t>
  </si>
  <si>
    <t>Sum: 0.07%</t>
  </si>
  <si>
    <t>Fila Holdings Corp ORD</t>
  </si>
  <si>
    <t>KR7081660003</t>
  </si>
  <si>
    <t>KT Corporation ORD</t>
  </si>
  <si>
    <t>KR7030200000</t>
  </si>
  <si>
    <t>KT&amp;G Corp ORD</t>
  </si>
  <si>
    <t>KR7033780008</t>
  </si>
  <si>
    <t>NAVER Corp ORD</t>
  </si>
  <si>
    <t>KR7035420009</t>
  </si>
  <si>
    <t>Samsung Electronics ORD</t>
  </si>
  <si>
    <t>KR7005930003</t>
  </si>
  <si>
    <t>Samsung Fire &amp; Marine Ins Co ORD</t>
  </si>
  <si>
    <t>KR7000810002</t>
  </si>
  <si>
    <t>Sum: 287,837.42</t>
  </si>
  <si>
    <t>Sum: 300,560.22</t>
  </si>
  <si>
    <t>Sum: 312,521.60</t>
  </si>
  <si>
    <t>Sum: 5.03%</t>
  </si>
  <si>
    <t>Subtotal: KRW</t>
  </si>
  <si>
    <t>Sum: 292,323.62</t>
  </si>
  <si>
    <t>Sum: 304,995.11</t>
  </si>
  <si>
    <t>Sum: 316,956.49</t>
  </si>
  <si>
    <t>Sum: 5.11%</t>
  </si>
  <si>
    <t>MXN</t>
  </si>
  <si>
    <t xml:space="preserve">MX  </t>
  </si>
  <si>
    <t>Controladora Vuela Cia de Avia ORD</t>
  </si>
  <si>
    <t>MX01VO000009</t>
  </si>
  <si>
    <t>Grupo Bimbo SAB de CV ORD</t>
  </si>
  <si>
    <t>MXP495211262</t>
  </si>
  <si>
    <t>Subtotal: MX</t>
  </si>
  <si>
    <t>Sum: 68,824.51</t>
  </si>
  <si>
    <t>Sum: 147,293.12</t>
  </si>
  <si>
    <t>Sum: 2.47%</t>
  </si>
  <si>
    <t>Subtotal: MXN</t>
  </si>
  <si>
    <t>MYR</t>
  </si>
  <si>
    <t xml:space="preserve">MY  </t>
  </si>
  <si>
    <t>AMMB Holdings Bhd ORD</t>
  </si>
  <si>
    <t>MYL1015OO006</t>
  </si>
  <si>
    <t>BIMB Holdings Bhd ORD</t>
  </si>
  <si>
    <t>MYL5258OO008</t>
  </si>
  <si>
    <t>Petronas Chemicals Group Bhd ORD</t>
  </si>
  <si>
    <t>MYL5183OO008</t>
  </si>
  <si>
    <t>Tenaga Nasional Berhad ORD</t>
  </si>
  <si>
    <t>MYL5347OO009</t>
  </si>
  <si>
    <t>Subtotal: MY</t>
  </si>
  <si>
    <t>Sum: 251,032.98</t>
  </si>
  <si>
    <t>Sum: 253,759.12</t>
  </si>
  <si>
    <t>Sum: 4.25%</t>
  </si>
  <si>
    <t>Subtotal: MYR</t>
  </si>
  <si>
    <t>NGN</t>
  </si>
  <si>
    <t xml:space="preserve">NG  </t>
  </si>
  <si>
    <t>NIGERIAN NAIRA</t>
  </si>
  <si>
    <t>Subtotal: NG</t>
  </si>
  <si>
    <t>Sum: 44,842.98</t>
  </si>
  <si>
    <t>Sum: 43,169.39</t>
  </si>
  <si>
    <t>Sum: 0.72%</t>
  </si>
  <si>
    <t>FBN Holdings Plc ORD</t>
  </si>
  <si>
    <t>NGFBNH000009</t>
  </si>
  <si>
    <t>Zenith Bank PLC ORD</t>
  </si>
  <si>
    <t>NGZENITHBNK9</t>
  </si>
  <si>
    <t>Sum: 180,234.58</t>
  </si>
  <si>
    <t>Sum: 151,656.65</t>
  </si>
  <si>
    <t>Subtotal: NGN</t>
  </si>
  <si>
    <t>Sum: 225,077.56</t>
  </si>
  <si>
    <t>Sum: 194,826.04</t>
  </si>
  <si>
    <t>Sum: 3.26%</t>
  </si>
  <si>
    <t>PKR</t>
  </si>
  <si>
    <t xml:space="preserve">PK  </t>
  </si>
  <si>
    <t>PAKISTAN RUPEE</t>
  </si>
  <si>
    <t>Subtotal: PK</t>
  </si>
  <si>
    <t>Sum: 1,277.95</t>
  </si>
  <si>
    <t>Sum: 1,283.68</t>
  </si>
  <si>
    <t>Sum: 0.02%</t>
  </si>
  <si>
    <t>Oil &amp; Gas Development Co Ltd ORD</t>
  </si>
  <si>
    <t>PK0080201012</t>
  </si>
  <si>
    <t>Pakistan Petroleum Ltd ORD</t>
  </si>
  <si>
    <t>PK0081801018</t>
  </si>
  <si>
    <t>Sum: 191,758.69</t>
  </si>
  <si>
    <t>Sum: 122,721.63</t>
  </si>
  <si>
    <t>Sum: 2.06%</t>
  </si>
  <si>
    <t>Subtotal: PKR</t>
  </si>
  <si>
    <t>Sum: 193,036.64</t>
  </si>
  <si>
    <t>Sum: 124,005.31</t>
  </si>
  <si>
    <t>Sum: 2.08%</t>
  </si>
  <si>
    <t>PLN</t>
  </si>
  <si>
    <t xml:space="preserve">PL  </t>
  </si>
  <si>
    <t>Cyfrowy Polsat SA ORD</t>
  </si>
  <si>
    <t>PLCFRPT00013</t>
  </si>
  <si>
    <t>Polskie Gornictwo Naft I Gaz ORD</t>
  </si>
  <si>
    <t>PLPGNIG00014</t>
  </si>
  <si>
    <t>Subtotal: PL</t>
  </si>
  <si>
    <t>Sum: 139,879.86</t>
  </si>
  <si>
    <t>Sum: 153,942.09</t>
  </si>
  <si>
    <t>Sum: 2.58%</t>
  </si>
  <si>
    <t>Subtotal: PLN</t>
  </si>
  <si>
    <t>SGD</t>
  </si>
  <si>
    <t xml:space="preserve">SG  </t>
  </si>
  <si>
    <t>Singapore Airlines Ltd ORD</t>
  </si>
  <si>
    <t>SG1V61937297</t>
  </si>
  <si>
    <t>Yanlord Land Group Ltd ORD</t>
  </si>
  <si>
    <t>SG1T57930854</t>
  </si>
  <si>
    <t>Subtotal: SG</t>
  </si>
  <si>
    <t>Sum: 149,903.40</t>
  </si>
  <si>
    <t>Sum: 140,803.96</t>
  </si>
  <si>
    <t>Sum: 2.36%</t>
  </si>
  <si>
    <t>Subtotal: SGD</t>
  </si>
  <si>
    <t>THB</t>
  </si>
  <si>
    <t xml:space="preserve">TH  </t>
  </si>
  <si>
    <t>Krung Thai Bank F Shs ORD</t>
  </si>
  <si>
    <t>TH0150010Z11</t>
  </si>
  <si>
    <t>Subtotal: TH</t>
  </si>
  <si>
    <t>Sum: 103,199.45</t>
  </si>
  <si>
    <t>Sum: 100,308.62</t>
  </si>
  <si>
    <t>Sum: 1.68%</t>
  </si>
  <si>
    <t>Subtotal: THB</t>
  </si>
  <si>
    <t>TRY</t>
  </si>
  <si>
    <t xml:space="preserve">TR  </t>
  </si>
  <si>
    <t>TURKISH LIRA (NEW)</t>
  </si>
  <si>
    <t>Subtotal: TR</t>
  </si>
  <si>
    <t>Sum: 0.09</t>
  </si>
  <si>
    <t>Sum: 0.08</t>
  </si>
  <si>
    <t>Arcelik A.S. ORD</t>
  </si>
  <si>
    <t>TRAARCLK91H5</t>
  </si>
  <si>
    <t>Turkiye Garanti Bankasi ORD</t>
  </si>
  <si>
    <t>TRAGARAN91N1</t>
  </si>
  <si>
    <t>Sum: 66,977.32</t>
  </si>
  <si>
    <t>Sum: 100,510.68</t>
  </si>
  <si>
    <t>Subtotal: TRY</t>
  </si>
  <si>
    <t>Sum: 66,977.41</t>
  </si>
  <si>
    <t>Sum: 100,510.76</t>
  </si>
  <si>
    <t>TWD</t>
  </si>
  <si>
    <t xml:space="preserve">TW  </t>
  </si>
  <si>
    <t>Asustek Computer Inc ORD</t>
  </si>
  <si>
    <t>TW0002357001</t>
  </si>
  <si>
    <t>Cheng Shin Rubber Industry Co ORD</t>
  </si>
  <si>
    <t>TW0002105004</t>
  </si>
  <si>
    <t>Formosa Petrochemical Corp ORD</t>
  </si>
  <si>
    <t>TW0006505001</t>
  </si>
  <si>
    <t>Foxconn Technology Co Ltd ORD</t>
  </si>
  <si>
    <t>TW0002354008</t>
  </si>
  <si>
    <t>Fubon Financial Hldg ORD</t>
  </si>
  <si>
    <t>TW0002881000</t>
  </si>
  <si>
    <t>Nanya Technology Corp ORD</t>
  </si>
  <si>
    <t>TW0002408002</t>
  </si>
  <si>
    <t>Pegatron Corp ORD</t>
  </si>
  <si>
    <t>TW0004938006</t>
  </si>
  <si>
    <t>Ruentex Industries Ltd ORD</t>
  </si>
  <si>
    <t>TW0002915006</t>
  </si>
  <si>
    <t>Shin Kong Financial Holding Co ORD</t>
  </si>
  <si>
    <t>TW0002888005</t>
  </si>
  <si>
    <t>Taiwan Fertilizer Co Ltd ORD</t>
  </si>
  <si>
    <t>TW0001722007</t>
  </si>
  <si>
    <t>Subtotal: TW</t>
  </si>
  <si>
    <t>Sum: 544,818.85</t>
  </si>
  <si>
    <t>Sum: 641,459.51</t>
  </si>
  <si>
    <t>Sum: 10.74%</t>
  </si>
  <si>
    <t>Subtotal: TWD</t>
  </si>
  <si>
    <t>USD</t>
  </si>
  <si>
    <t xml:space="preserve">US  </t>
  </si>
  <si>
    <t>U.S. DOLLARS</t>
  </si>
  <si>
    <t>Subtotal: US</t>
  </si>
  <si>
    <t>Sum: -24,325.76</t>
  </si>
  <si>
    <t>Sum: -0.41%</t>
  </si>
  <si>
    <t xml:space="preserve">RU  </t>
  </si>
  <si>
    <t>Inter RAO UES PJSC RTS ORD</t>
  </si>
  <si>
    <t>RU000A0JPNM1</t>
  </si>
  <si>
    <t>Magnit PJSC ORD</t>
  </si>
  <si>
    <t>RU000A0JKQU8</t>
  </si>
  <si>
    <t>Mobile TeleSystems RTS ORD</t>
  </si>
  <si>
    <t>RU0007775219</t>
  </si>
  <si>
    <t>VTB Bank PJSC RTS ORD</t>
  </si>
  <si>
    <t>RU000A0JP5V6</t>
  </si>
  <si>
    <t>Subtotal: RU</t>
  </si>
  <si>
    <t>Sum: 229,767.93</t>
  </si>
  <si>
    <t>Sum: 212,254.53</t>
  </si>
  <si>
    <t>Sum: 3.55%</t>
  </si>
  <si>
    <t>MercadoLibre Inc</t>
  </si>
  <si>
    <t>US58733R1023</t>
  </si>
  <si>
    <t>SINA Corp/China</t>
  </si>
  <si>
    <t>KYG814771047</t>
  </si>
  <si>
    <t>Sum: 121,770.75</t>
  </si>
  <si>
    <t>Sum: 113,375.56</t>
  </si>
  <si>
    <t>Sum: 1.90%</t>
  </si>
  <si>
    <t>Sum: 351,538.68</t>
  </si>
  <si>
    <t>Sum: 325,630.09</t>
  </si>
  <si>
    <t>Sum: 5.45%</t>
  </si>
  <si>
    <t>Subtotal: USD</t>
  </si>
  <si>
    <t>Sum: 327,212.92</t>
  </si>
  <si>
    <t>Sum: 301,304.33</t>
  </si>
  <si>
    <t>Sum: 5.05%</t>
  </si>
  <si>
    <t>ZAr</t>
  </si>
  <si>
    <t xml:space="preserve">ZA  </t>
  </si>
  <si>
    <t>Absa Group Ltd ORD</t>
  </si>
  <si>
    <t>ZAE000255915</t>
  </si>
  <si>
    <t>Aspen Pharmacare Holdings Ltd ORD</t>
  </si>
  <si>
    <t>ZAE000066692</t>
  </si>
  <si>
    <t>Coronation Fund Managers Ltd ORD</t>
  </si>
  <si>
    <t>ZAE000047353</t>
  </si>
  <si>
    <t>Naspers Ltd ORD</t>
  </si>
  <si>
    <t>ZAE000015889</t>
  </si>
  <si>
    <t>Shoprite Holdings Ltd ORD</t>
  </si>
  <si>
    <t>ZAE000012084</t>
  </si>
  <si>
    <t>Subtotal: ZA</t>
  </si>
  <si>
    <t>Sum: 311,999.26</t>
  </si>
  <si>
    <t>Sum: 342,377.57</t>
  </si>
  <si>
    <t>Sum: 5.73%</t>
  </si>
  <si>
    <t>Subtotal: ZAr</t>
  </si>
  <si>
    <t>ZAR</t>
  </si>
  <si>
    <t>SOUTH AFRICAN RAND</t>
  </si>
  <si>
    <t>Sum: 0.06</t>
  </si>
  <si>
    <t>Subtotal: ZAR</t>
  </si>
  <si>
    <t xml:space="preserve">Grand Total: </t>
  </si>
  <si>
    <t>Sum: 5,635,454.71</t>
  </si>
  <si>
    <t>Sum: 5,971,349.42</t>
  </si>
  <si>
    <t>Sum: 5,985,962.06</t>
  </si>
  <si>
    <t>Sum: 100.00%</t>
  </si>
  <si>
    <t>Public School Teachers of Chicago Pension Fund</t>
  </si>
  <si>
    <t>Portfolio Appraisal</t>
  </si>
  <si>
    <t>Metis Emerging Markets Equity as of 02/28/2021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</si>
</sst>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8"/>
  <sheetViews>
    <sheetView tabSelected="1" workbookViewId="0">
      <selection activeCell="A4" sqref="A4"/>
    </sheetView>
  </sheetViews>
  <sheetFormatPr defaultRowHeight="15" x14ac:dyDescent="0.25"/>
  <cols>
    <col min="1" max="1" width="20.7109375" customWidth="1"/>
    <col min="2" max="2" width="13.7109375" customWidth="1"/>
    <col min="3" max="3" width="15.140625" customWidth="1"/>
    <col min="4" max="4" width="42.5703125" customWidth="1"/>
    <col min="5" max="5" width="16.85546875" customWidth="1"/>
    <col min="6" max="6" width="23.42578125" customWidth="1"/>
    <col min="7" max="7" width="19.140625" customWidth="1"/>
    <col min="8" max="8" width="23" customWidth="1"/>
    <col min="9" max="9" width="18.85546875" customWidth="1"/>
    <col min="10" max="10" width="16.5703125" customWidth="1"/>
    <col min="11" max="11" width="19.85546875" customWidth="1"/>
    <col min="12" max="12" width="16.28515625" customWidth="1"/>
    <col min="13" max="13" width="19.5703125" customWidth="1"/>
    <col min="14" max="14" width="37.7109375" customWidth="1"/>
    <col min="15" max="15" width="22.85546875" customWidth="1"/>
  </cols>
  <sheetData>
    <row r="1" spans="1:15" s="8" customFormat="1" x14ac:dyDescent="0.25">
      <c r="A1" s="6" t="s">
        <v>391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s="8" customFormat="1" ht="18.75" x14ac:dyDescent="0.3">
      <c r="A2" s="9" t="s">
        <v>392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"/>
    </row>
    <row r="3" spans="1:15" s="8" customFormat="1" x14ac:dyDescent="0.25">
      <c r="A3" s="6" t="s">
        <v>393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s="8" customFormat="1" x14ac:dyDescent="0.25"/>
    <row r="5" spans="1:15" s="1" customForma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25">
      <c r="A6" t="s">
        <v>15</v>
      </c>
      <c r="B6" t="s">
        <v>16</v>
      </c>
      <c r="C6" s="2">
        <v>59519</v>
      </c>
      <c r="D6" t="s">
        <v>17</v>
      </c>
      <c r="E6" t="s">
        <v>18</v>
      </c>
      <c r="F6" s="2">
        <v>3.681</v>
      </c>
      <c r="G6" s="2">
        <v>219090.03</v>
      </c>
      <c r="H6" s="2">
        <v>1.0022</v>
      </c>
      <c r="I6" s="2">
        <v>59648.800000000003</v>
      </c>
      <c r="J6" s="2">
        <v>3.58</v>
      </c>
      <c r="K6" s="2">
        <v>213078.02</v>
      </c>
      <c r="L6" s="2">
        <v>0.97464030000000001</v>
      </c>
      <c r="M6" s="2">
        <v>58009.62</v>
      </c>
      <c r="N6" s="2">
        <v>58009.62</v>
      </c>
      <c r="O6" s="3">
        <v>9.71465843310171E-3</v>
      </c>
    </row>
    <row r="7" spans="1:15" x14ac:dyDescent="0.25">
      <c r="A7" s="1"/>
      <c r="B7" s="1" t="s">
        <v>19</v>
      </c>
      <c r="C7" s="4"/>
      <c r="D7" s="1"/>
      <c r="E7" s="1"/>
      <c r="F7" s="4"/>
      <c r="G7" s="4"/>
      <c r="H7" s="4"/>
      <c r="I7" s="4" t="s">
        <v>20</v>
      </c>
      <c r="J7" s="4"/>
      <c r="K7" s="4"/>
      <c r="L7" s="4"/>
      <c r="M7" s="4" t="s">
        <v>21</v>
      </c>
      <c r="N7" s="4" t="s">
        <v>21</v>
      </c>
      <c r="O7" s="4" t="s">
        <v>22</v>
      </c>
    </row>
    <row r="8" spans="1:15" x14ac:dyDescent="0.25">
      <c r="A8" s="1"/>
      <c r="B8" s="1"/>
      <c r="C8" s="4"/>
      <c r="D8" s="1"/>
      <c r="E8" s="1"/>
      <c r="F8" s="4"/>
      <c r="G8" s="4"/>
      <c r="H8" s="4"/>
      <c r="I8" s="4" t="s">
        <v>20</v>
      </c>
      <c r="J8" s="4"/>
      <c r="K8" s="4"/>
      <c r="L8" s="4"/>
      <c r="M8" s="4" t="s">
        <v>21</v>
      </c>
      <c r="N8" s="4" t="s">
        <v>21</v>
      </c>
      <c r="O8" s="4" t="s">
        <v>22</v>
      </c>
    </row>
    <row r="9" spans="1:15" x14ac:dyDescent="0.25">
      <c r="A9" s="1" t="s">
        <v>23</v>
      </c>
      <c r="B9" s="1"/>
      <c r="C9" s="4"/>
      <c r="D9" s="1"/>
      <c r="E9" s="1"/>
      <c r="F9" s="4"/>
      <c r="G9" s="4"/>
      <c r="H9" s="4"/>
      <c r="I9" s="4" t="s">
        <v>20</v>
      </c>
      <c r="J9" s="4"/>
      <c r="K9" s="4"/>
      <c r="L9" s="4"/>
      <c r="M9" s="4" t="s">
        <v>21</v>
      </c>
      <c r="N9" s="4" t="s">
        <v>21</v>
      </c>
      <c r="O9" s="4" t="s">
        <v>22</v>
      </c>
    </row>
    <row r="10" spans="1:15" x14ac:dyDescent="0.25">
      <c r="A10" t="s">
        <v>24</v>
      </c>
      <c r="B10" t="s">
        <v>25</v>
      </c>
      <c r="C10" s="2">
        <v>5900</v>
      </c>
      <c r="D10" t="s">
        <v>26</v>
      </c>
      <c r="E10" t="s">
        <v>27</v>
      </c>
      <c r="F10" s="2">
        <v>83.183999999999997</v>
      </c>
      <c r="G10" s="2">
        <v>490785.83</v>
      </c>
      <c r="H10" s="2">
        <v>15.4419</v>
      </c>
      <c r="I10" s="2">
        <v>91107.28</v>
      </c>
      <c r="J10" s="2">
        <v>82</v>
      </c>
      <c r="K10" s="2">
        <v>483800</v>
      </c>
      <c r="L10" s="2">
        <v>14.63188323</v>
      </c>
      <c r="M10" s="2">
        <v>86328.11</v>
      </c>
      <c r="N10" s="2">
        <v>86328.11</v>
      </c>
      <c r="O10" s="3">
        <v>1.4457052154888E-2</v>
      </c>
    </row>
    <row r="11" spans="1:15" x14ac:dyDescent="0.25">
      <c r="C11" s="2">
        <v>73100</v>
      </c>
      <c r="D11" t="s">
        <v>28</v>
      </c>
      <c r="E11" t="s">
        <v>29</v>
      </c>
      <c r="F11" s="2">
        <v>4.6109999999999998</v>
      </c>
      <c r="G11" s="2">
        <v>337063.35</v>
      </c>
      <c r="H11" s="2">
        <v>0.88029999999999997</v>
      </c>
      <c r="I11" s="2">
        <v>64352.7</v>
      </c>
      <c r="J11" s="2">
        <v>3.6</v>
      </c>
      <c r="K11" s="2">
        <v>263160</v>
      </c>
      <c r="L11" s="2">
        <v>0.64237535999999995</v>
      </c>
      <c r="M11" s="2">
        <v>46957.64</v>
      </c>
      <c r="N11" s="2">
        <v>46957.64</v>
      </c>
      <c r="O11" s="3">
        <v>7.8638238523981701E-3</v>
      </c>
    </row>
    <row r="12" spans="1:15" x14ac:dyDescent="0.25">
      <c r="C12" s="2">
        <v>0</v>
      </c>
      <c r="D12" t="s">
        <v>30</v>
      </c>
      <c r="E12" t="s">
        <v>31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372.72</v>
      </c>
      <c r="O12" s="3">
        <v>0</v>
      </c>
    </row>
    <row r="13" spans="1:15" x14ac:dyDescent="0.25">
      <c r="A13" s="1"/>
      <c r="B13" s="1" t="s">
        <v>32</v>
      </c>
      <c r="C13" s="4"/>
      <c r="D13" s="1"/>
      <c r="E13" s="1"/>
      <c r="F13" s="4"/>
      <c r="G13" s="4"/>
      <c r="H13" s="4"/>
      <c r="I13" s="4" t="s">
        <v>33</v>
      </c>
      <c r="J13" s="4"/>
      <c r="K13" s="4"/>
      <c r="L13" s="4"/>
      <c r="M13" s="4" t="s">
        <v>34</v>
      </c>
      <c r="N13" s="4" t="s">
        <v>35</v>
      </c>
      <c r="O13" s="4" t="s">
        <v>36</v>
      </c>
    </row>
    <row r="14" spans="1:15" x14ac:dyDescent="0.25">
      <c r="A14" s="1"/>
      <c r="B14" s="1"/>
      <c r="C14" s="4"/>
      <c r="D14" s="1"/>
      <c r="E14" s="1"/>
      <c r="F14" s="4"/>
      <c r="G14" s="4"/>
      <c r="H14" s="4"/>
      <c r="I14" s="4" t="s">
        <v>33</v>
      </c>
      <c r="J14" s="4"/>
      <c r="K14" s="4"/>
      <c r="L14" s="4"/>
      <c r="M14" s="4" t="s">
        <v>34</v>
      </c>
      <c r="N14" s="4" t="s">
        <v>35</v>
      </c>
      <c r="O14" s="4" t="s">
        <v>36</v>
      </c>
    </row>
    <row r="15" spans="1:15" x14ac:dyDescent="0.25">
      <c r="A15" s="1" t="s">
        <v>37</v>
      </c>
      <c r="B15" s="1"/>
      <c r="C15" s="4"/>
      <c r="D15" s="1"/>
      <c r="E15" s="1"/>
      <c r="F15" s="4"/>
      <c r="G15" s="4"/>
      <c r="H15" s="4"/>
      <c r="I15" s="4" t="s">
        <v>33</v>
      </c>
      <c r="J15" s="4"/>
      <c r="K15" s="4"/>
      <c r="L15" s="4"/>
      <c r="M15" s="4" t="s">
        <v>34</v>
      </c>
      <c r="N15" s="4" t="s">
        <v>35</v>
      </c>
      <c r="O15" s="4" t="s">
        <v>36</v>
      </c>
    </row>
    <row r="16" spans="1:15" x14ac:dyDescent="0.25">
      <c r="A16" t="s">
        <v>38</v>
      </c>
      <c r="B16" t="s">
        <v>39</v>
      </c>
      <c r="C16" s="2">
        <v>2359</v>
      </c>
      <c r="D16" t="s">
        <v>40</v>
      </c>
      <c r="F16" s="2">
        <v>1</v>
      </c>
      <c r="G16" s="2">
        <v>2359</v>
      </c>
      <c r="H16" s="2">
        <v>1.4E-3</v>
      </c>
      <c r="I16" s="2">
        <v>3.27</v>
      </c>
      <c r="J16" s="2">
        <v>1</v>
      </c>
      <c r="K16" s="2">
        <v>2359</v>
      </c>
      <c r="L16" s="2">
        <v>1.3814299999999999E-3</v>
      </c>
      <c r="M16" s="2">
        <v>3.26</v>
      </c>
      <c r="N16" s="2">
        <v>3.26</v>
      </c>
      <c r="O16" s="3">
        <v>5.4594025080515197E-7</v>
      </c>
    </row>
    <row r="17" spans="1:15" x14ac:dyDescent="0.25">
      <c r="A17" s="1"/>
      <c r="B17" s="1" t="s">
        <v>41</v>
      </c>
      <c r="C17" s="4"/>
      <c r="D17" s="1"/>
      <c r="E17" s="1"/>
      <c r="F17" s="4"/>
      <c r="G17" s="4"/>
      <c r="H17" s="4"/>
      <c r="I17" s="4" t="s">
        <v>42</v>
      </c>
      <c r="J17" s="4"/>
      <c r="K17" s="4"/>
      <c r="L17" s="4"/>
      <c r="M17" s="4" t="s">
        <v>43</v>
      </c>
      <c r="N17" s="4" t="s">
        <v>43</v>
      </c>
      <c r="O17" s="4" t="s">
        <v>44</v>
      </c>
    </row>
    <row r="18" spans="1:15" x14ac:dyDescent="0.25">
      <c r="A18" s="1"/>
      <c r="B18" s="1"/>
      <c r="C18" s="4"/>
      <c r="D18" s="1"/>
      <c r="E18" s="1"/>
      <c r="F18" s="4"/>
      <c r="G18" s="4"/>
      <c r="H18" s="4"/>
      <c r="I18" s="4" t="s">
        <v>42</v>
      </c>
      <c r="J18" s="4"/>
      <c r="K18" s="4"/>
      <c r="L18" s="4"/>
      <c r="M18" s="4" t="s">
        <v>43</v>
      </c>
      <c r="N18" s="4" t="s">
        <v>43</v>
      </c>
      <c r="O18" s="4" t="s">
        <v>44</v>
      </c>
    </row>
    <row r="19" spans="1:15" x14ac:dyDescent="0.25">
      <c r="A19" s="1" t="s">
        <v>45</v>
      </c>
      <c r="B19" s="1"/>
      <c r="C19" s="4"/>
      <c r="D19" s="1"/>
      <c r="E19" s="1"/>
      <c r="F19" s="4"/>
      <c r="G19" s="4"/>
      <c r="H19" s="4"/>
      <c r="I19" s="4" t="s">
        <v>42</v>
      </c>
      <c r="J19" s="4"/>
      <c r="K19" s="4"/>
      <c r="L19" s="4"/>
      <c r="M19" s="4" t="s">
        <v>43</v>
      </c>
      <c r="N19" s="4" t="s">
        <v>43</v>
      </c>
      <c r="O19" s="4" t="s">
        <v>44</v>
      </c>
    </row>
    <row r="20" spans="1:15" x14ac:dyDescent="0.25">
      <c r="A20" t="s">
        <v>46</v>
      </c>
      <c r="B20" t="s">
        <v>47</v>
      </c>
      <c r="C20" s="2">
        <v>85012</v>
      </c>
      <c r="D20" t="s">
        <v>48</v>
      </c>
      <c r="E20" t="s">
        <v>49</v>
      </c>
      <c r="F20" s="2">
        <v>0.57679999999999998</v>
      </c>
      <c r="G20" s="2">
        <v>49031.21</v>
      </c>
      <c r="H20" s="2">
        <v>0.66369999999999996</v>
      </c>
      <c r="I20" s="2">
        <v>56420.24</v>
      </c>
      <c r="J20" s="2">
        <v>0.82499999999999996</v>
      </c>
      <c r="K20" s="2">
        <v>70134.91</v>
      </c>
      <c r="L20" s="2">
        <v>0.99540375000000003</v>
      </c>
      <c r="M20" s="2">
        <v>84621.28</v>
      </c>
      <c r="N20" s="2">
        <v>84621.28</v>
      </c>
      <c r="O20" s="3">
        <v>1.4171215590997901E-2</v>
      </c>
    </row>
    <row r="21" spans="1:15" x14ac:dyDescent="0.25">
      <c r="C21" s="2">
        <v>26476</v>
      </c>
      <c r="D21" t="s">
        <v>50</v>
      </c>
      <c r="E21" t="s">
        <v>51</v>
      </c>
      <c r="F21" s="2">
        <v>1.3061</v>
      </c>
      <c r="G21" s="2">
        <v>34580.75</v>
      </c>
      <c r="H21" s="2">
        <v>1.4408000000000001</v>
      </c>
      <c r="I21" s="2">
        <v>38145.9</v>
      </c>
      <c r="J21" s="2">
        <v>2.1</v>
      </c>
      <c r="K21" s="2">
        <v>55599.6</v>
      </c>
      <c r="L21" s="2">
        <v>2.5337550000000002</v>
      </c>
      <c r="M21" s="2">
        <v>67083.7</v>
      </c>
      <c r="N21" s="2">
        <v>67083.7</v>
      </c>
      <c r="O21" s="3">
        <v>1.1234261350594301E-2</v>
      </c>
    </row>
    <row r="22" spans="1:15" x14ac:dyDescent="0.25">
      <c r="A22" s="1"/>
      <c r="B22" s="1" t="s">
        <v>52</v>
      </c>
      <c r="C22" s="4"/>
      <c r="D22" s="1"/>
      <c r="E22" s="1"/>
      <c r="F22" s="4"/>
      <c r="G22" s="4"/>
      <c r="H22" s="4"/>
      <c r="I22" s="4" t="s">
        <v>53</v>
      </c>
      <c r="J22" s="4"/>
      <c r="K22" s="4"/>
      <c r="L22" s="4"/>
      <c r="M22" s="4" t="s">
        <v>54</v>
      </c>
      <c r="N22" s="4" t="s">
        <v>54</v>
      </c>
      <c r="O22" s="4" t="s">
        <v>55</v>
      </c>
    </row>
    <row r="23" spans="1:15" x14ac:dyDescent="0.25">
      <c r="A23" s="1"/>
      <c r="B23" s="1"/>
      <c r="C23" s="4"/>
      <c r="D23" s="1"/>
      <c r="E23" s="1"/>
      <c r="F23" s="4"/>
      <c r="G23" s="4"/>
      <c r="H23" s="4"/>
      <c r="I23" s="4" t="s">
        <v>53</v>
      </c>
      <c r="J23" s="4"/>
      <c r="K23" s="4"/>
      <c r="L23" s="4"/>
      <c r="M23" s="4" t="s">
        <v>54</v>
      </c>
      <c r="N23" s="4" t="s">
        <v>54</v>
      </c>
      <c r="O23" s="4" t="s">
        <v>55</v>
      </c>
    </row>
    <row r="24" spans="1:15" x14ac:dyDescent="0.25">
      <c r="A24" s="1" t="s">
        <v>56</v>
      </c>
      <c r="B24" s="1"/>
      <c r="C24" s="4"/>
      <c r="D24" s="1"/>
      <c r="E24" s="1"/>
      <c r="F24" s="4"/>
      <c r="G24" s="4"/>
      <c r="H24" s="4"/>
      <c r="I24" s="4" t="s">
        <v>53</v>
      </c>
      <c r="J24" s="4"/>
      <c r="K24" s="4"/>
      <c r="L24" s="4"/>
      <c r="M24" s="4" t="s">
        <v>54</v>
      </c>
      <c r="N24" s="4" t="s">
        <v>54</v>
      </c>
      <c r="O24" s="4" t="s">
        <v>55</v>
      </c>
    </row>
    <row r="25" spans="1:15" x14ac:dyDescent="0.25">
      <c r="A25" t="s">
        <v>57</v>
      </c>
      <c r="B25" t="s">
        <v>58</v>
      </c>
      <c r="C25" s="2">
        <v>89500</v>
      </c>
      <c r="D25" t="s">
        <v>59</v>
      </c>
      <c r="E25" t="s">
        <v>60</v>
      </c>
      <c r="F25" s="2">
        <v>8.7546999999999997</v>
      </c>
      <c r="G25" s="2">
        <v>783549.64</v>
      </c>
      <c r="H25" s="2">
        <v>1.1292</v>
      </c>
      <c r="I25" s="2">
        <v>101060.15</v>
      </c>
      <c r="J25" s="2">
        <v>7.72</v>
      </c>
      <c r="K25" s="2">
        <v>690940</v>
      </c>
      <c r="L25" s="2">
        <v>0.99530068999999999</v>
      </c>
      <c r="M25" s="2">
        <v>89079.41</v>
      </c>
      <c r="N25" s="2">
        <v>89079.41</v>
      </c>
      <c r="O25" s="3">
        <v>1.4917802281280699E-2</v>
      </c>
    </row>
    <row r="26" spans="1:15" x14ac:dyDescent="0.25">
      <c r="C26" s="2">
        <v>24000</v>
      </c>
      <c r="D26" t="s">
        <v>61</v>
      </c>
      <c r="E26" t="s">
        <v>62</v>
      </c>
      <c r="F26" s="2">
        <v>9.9887999999999995</v>
      </c>
      <c r="G26" s="2">
        <v>239730.25</v>
      </c>
      <c r="H26" s="2">
        <v>1.2883</v>
      </c>
      <c r="I26" s="2">
        <v>30919.77</v>
      </c>
      <c r="J26" s="2">
        <v>10.96</v>
      </c>
      <c r="K26" s="2">
        <v>263040</v>
      </c>
      <c r="L26" s="2">
        <v>1.41301755</v>
      </c>
      <c r="M26" s="2">
        <v>33912.42</v>
      </c>
      <c r="N26" s="2">
        <v>33912.42</v>
      </c>
      <c r="O26" s="3">
        <v>5.6791886749109396E-3</v>
      </c>
    </row>
    <row r="27" spans="1:15" x14ac:dyDescent="0.25">
      <c r="C27" s="2">
        <v>250000</v>
      </c>
      <c r="D27" t="s">
        <v>63</v>
      </c>
      <c r="E27" t="s">
        <v>64</v>
      </c>
      <c r="F27" s="2">
        <v>3.0870000000000002</v>
      </c>
      <c r="G27" s="2">
        <v>771761.61</v>
      </c>
      <c r="H27" s="2">
        <v>0.39579999999999999</v>
      </c>
      <c r="I27" s="2">
        <v>98951.85</v>
      </c>
      <c r="J27" s="2">
        <v>2.82</v>
      </c>
      <c r="K27" s="2">
        <v>705000</v>
      </c>
      <c r="L27" s="2">
        <v>0.36356839000000002</v>
      </c>
      <c r="M27" s="2">
        <v>90892.09</v>
      </c>
      <c r="N27" s="2">
        <v>90892.09</v>
      </c>
      <c r="O27" s="3">
        <v>1.52213651566885E-2</v>
      </c>
    </row>
    <row r="28" spans="1:15" x14ac:dyDescent="0.25">
      <c r="C28" s="2">
        <v>5838</v>
      </c>
      <c r="D28" t="s">
        <v>65</v>
      </c>
      <c r="E28" t="s">
        <v>66</v>
      </c>
      <c r="F28" s="2">
        <v>285.15089999999998</v>
      </c>
      <c r="G28" s="2">
        <v>1664710.73</v>
      </c>
      <c r="H28" s="2">
        <v>36.7913</v>
      </c>
      <c r="I28" s="2">
        <v>214787.52</v>
      </c>
      <c r="J28" s="2">
        <v>232.4</v>
      </c>
      <c r="K28" s="2">
        <v>1356751.2</v>
      </c>
      <c r="L28" s="2">
        <v>29.962160520000001</v>
      </c>
      <c r="M28" s="2">
        <v>174919.09</v>
      </c>
      <c r="N28" s="2">
        <v>174919.09</v>
      </c>
      <c r="O28" s="3">
        <v>2.9293058854358602E-2</v>
      </c>
    </row>
    <row r="29" spans="1:15" x14ac:dyDescent="0.25">
      <c r="C29" s="2">
        <v>110000</v>
      </c>
      <c r="D29" t="s">
        <v>67</v>
      </c>
      <c r="E29" t="s">
        <v>68</v>
      </c>
      <c r="F29" s="2">
        <v>2.0642999999999998</v>
      </c>
      <c r="G29" s="2">
        <v>227072.54</v>
      </c>
      <c r="H29" s="2">
        <v>0.26629999999999998</v>
      </c>
      <c r="I29" s="2">
        <v>29297.79</v>
      </c>
      <c r="J29" s="2">
        <v>3.62</v>
      </c>
      <c r="K29" s="2">
        <v>398200</v>
      </c>
      <c r="L29" s="2">
        <v>0.46670834999999999</v>
      </c>
      <c r="M29" s="2">
        <v>51337.919999999998</v>
      </c>
      <c r="N29" s="2">
        <v>51337.919999999998</v>
      </c>
      <c r="O29" s="3">
        <v>8.5973732885321601E-3</v>
      </c>
    </row>
    <row r="30" spans="1:15" x14ac:dyDescent="0.25">
      <c r="C30" s="2">
        <v>141000</v>
      </c>
      <c r="D30" t="s">
        <v>69</v>
      </c>
      <c r="E30" t="s">
        <v>70</v>
      </c>
      <c r="F30" s="2">
        <v>5.7832999999999997</v>
      </c>
      <c r="G30" s="2">
        <v>815444.69</v>
      </c>
      <c r="H30" s="2">
        <v>0.74129999999999996</v>
      </c>
      <c r="I30" s="2">
        <v>104526.28</v>
      </c>
      <c r="J30" s="2">
        <v>4.38</v>
      </c>
      <c r="K30" s="2">
        <v>617580</v>
      </c>
      <c r="L30" s="2">
        <v>0.56469132</v>
      </c>
      <c r="M30" s="2">
        <v>79621.47</v>
      </c>
      <c r="N30" s="2">
        <v>79621.47</v>
      </c>
      <c r="O30" s="3">
        <v>1.33339157365874E-2</v>
      </c>
    </row>
    <row r="31" spans="1:15" x14ac:dyDescent="0.25">
      <c r="C31" s="2">
        <v>68000</v>
      </c>
      <c r="D31" t="s">
        <v>71</v>
      </c>
      <c r="E31" t="s">
        <v>72</v>
      </c>
      <c r="F31" s="2">
        <v>5.9459</v>
      </c>
      <c r="G31" s="2">
        <v>404321.58</v>
      </c>
      <c r="H31" s="2">
        <v>0.7641</v>
      </c>
      <c r="I31" s="2">
        <v>51958.44</v>
      </c>
      <c r="J31" s="2">
        <v>6.05</v>
      </c>
      <c r="K31" s="2">
        <v>411400</v>
      </c>
      <c r="L31" s="2">
        <v>0.77999600000000002</v>
      </c>
      <c r="M31" s="2">
        <v>53039.73</v>
      </c>
      <c r="N31" s="2">
        <v>53039.73</v>
      </c>
      <c r="O31" s="3">
        <v>8.8823691714225595E-3</v>
      </c>
    </row>
    <row r="32" spans="1:15" x14ac:dyDescent="0.25">
      <c r="C32" s="2">
        <v>77000</v>
      </c>
      <c r="D32" t="s">
        <v>73</v>
      </c>
      <c r="E32" t="s">
        <v>74</v>
      </c>
      <c r="F32" s="2">
        <v>5.8224</v>
      </c>
      <c r="G32" s="2">
        <v>448322.92</v>
      </c>
      <c r="H32" s="2">
        <v>0.75070000000000003</v>
      </c>
      <c r="I32" s="2">
        <v>57804.83</v>
      </c>
      <c r="J32" s="2">
        <v>6.23</v>
      </c>
      <c r="K32" s="2">
        <v>479710</v>
      </c>
      <c r="L32" s="2">
        <v>0.80320250000000004</v>
      </c>
      <c r="M32" s="2">
        <v>61846.59</v>
      </c>
      <c r="N32" s="2">
        <v>61846.59</v>
      </c>
      <c r="O32" s="3">
        <v>1.0357221734982601E-2</v>
      </c>
    </row>
    <row r="33" spans="3:15" x14ac:dyDescent="0.25">
      <c r="C33" s="2">
        <v>146100</v>
      </c>
      <c r="D33" t="s">
        <v>75</v>
      </c>
      <c r="E33" t="s">
        <v>76</v>
      </c>
      <c r="F33" s="2">
        <v>6.1894</v>
      </c>
      <c r="G33" s="2">
        <v>904273.84</v>
      </c>
      <c r="H33" s="2">
        <v>0.79830000000000001</v>
      </c>
      <c r="I33" s="2">
        <v>116632.89</v>
      </c>
      <c r="J33" s="2">
        <v>4.63</v>
      </c>
      <c r="K33" s="2">
        <v>676443</v>
      </c>
      <c r="L33" s="2">
        <v>0.59692255999999999</v>
      </c>
      <c r="M33" s="2">
        <v>87210.38</v>
      </c>
      <c r="N33" s="2">
        <v>87210.38</v>
      </c>
      <c r="O33" s="3">
        <v>1.4604802677918E-2</v>
      </c>
    </row>
    <row r="34" spans="3:15" x14ac:dyDescent="0.25">
      <c r="C34" s="2">
        <v>72000</v>
      </c>
      <c r="D34" t="s">
        <v>77</v>
      </c>
      <c r="E34" t="s">
        <v>78</v>
      </c>
      <c r="F34" s="2">
        <v>10.276899999999999</v>
      </c>
      <c r="G34" s="2">
        <v>739939.18</v>
      </c>
      <c r="H34" s="2">
        <v>1.3254999999999999</v>
      </c>
      <c r="I34" s="2">
        <v>95435.39</v>
      </c>
      <c r="J34" s="2">
        <v>11.76</v>
      </c>
      <c r="K34" s="2">
        <v>846720</v>
      </c>
      <c r="L34" s="2">
        <v>1.5161575199999999</v>
      </c>
      <c r="M34" s="2">
        <v>109163.34</v>
      </c>
      <c r="N34" s="2">
        <v>109163.34</v>
      </c>
      <c r="O34" s="3">
        <v>1.8281184422799999E-2</v>
      </c>
    </row>
    <row r="35" spans="3:15" x14ac:dyDescent="0.25">
      <c r="C35" s="2">
        <v>80000</v>
      </c>
      <c r="D35" t="s">
        <v>79</v>
      </c>
      <c r="E35" t="s">
        <v>80</v>
      </c>
      <c r="F35" s="2">
        <v>4.8029999999999999</v>
      </c>
      <c r="G35" s="2">
        <v>384240.66</v>
      </c>
      <c r="H35" s="2">
        <v>0.61229999999999996</v>
      </c>
      <c r="I35" s="2">
        <v>48982.8</v>
      </c>
      <c r="J35" s="2">
        <v>4.6500000000000004</v>
      </c>
      <c r="K35" s="2">
        <v>372000</v>
      </c>
      <c r="L35" s="2">
        <v>0.59950106000000003</v>
      </c>
      <c r="M35" s="2">
        <v>47960.08</v>
      </c>
      <c r="N35" s="2">
        <v>47960.08</v>
      </c>
      <c r="O35" s="3">
        <v>8.0316988048574102E-3</v>
      </c>
    </row>
    <row r="36" spans="3:15" x14ac:dyDescent="0.25">
      <c r="C36" s="2">
        <v>49000</v>
      </c>
      <c r="D36" t="s">
        <v>81</v>
      </c>
      <c r="E36" t="s">
        <v>82</v>
      </c>
      <c r="F36" s="2">
        <v>8.9354999999999993</v>
      </c>
      <c r="G36" s="2">
        <v>437838.93</v>
      </c>
      <c r="H36" s="2">
        <v>1.1429</v>
      </c>
      <c r="I36" s="2">
        <v>56004.31</v>
      </c>
      <c r="J36" s="2">
        <v>12.12</v>
      </c>
      <c r="K36" s="2">
        <v>593880</v>
      </c>
      <c r="L36" s="2">
        <v>1.56257051</v>
      </c>
      <c r="M36" s="2">
        <v>76565.95</v>
      </c>
      <c r="N36" s="2">
        <v>76565.95</v>
      </c>
      <c r="O36" s="3">
        <v>1.28222190018818E-2</v>
      </c>
    </row>
    <row r="37" spans="3:15" x14ac:dyDescent="0.25">
      <c r="C37" s="2">
        <v>154000</v>
      </c>
      <c r="D37" t="s">
        <v>83</v>
      </c>
      <c r="E37" t="s">
        <v>84</v>
      </c>
      <c r="F37" s="2">
        <v>4.2847</v>
      </c>
      <c r="G37" s="2">
        <v>659846.22</v>
      </c>
      <c r="H37" s="2">
        <v>0.55010000000000003</v>
      </c>
      <c r="I37" s="2">
        <v>84721.08</v>
      </c>
      <c r="J37" s="2">
        <v>3.42</v>
      </c>
      <c r="K37" s="2">
        <v>526680</v>
      </c>
      <c r="L37" s="2">
        <v>0.44092335999999999</v>
      </c>
      <c r="M37" s="2">
        <v>67902.19</v>
      </c>
      <c r="N37" s="2">
        <v>67902.19</v>
      </c>
      <c r="O37" s="3">
        <v>1.1371330870803401E-2</v>
      </c>
    </row>
    <row r="38" spans="3:15" x14ac:dyDescent="0.25">
      <c r="C38" s="2">
        <v>81000</v>
      </c>
      <c r="D38" t="s">
        <v>85</v>
      </c>
      <c r="E38" t="s">
        <v>86</v>
      </c>
      <c r="F38" s="2">
        <v>8.6309000000000005</v>
      </c>
      <c r="G38" s="2">
        <v>699103.48</v>
      </c>
      <c r="H38" s="2">
        <v>1.1020000000000001</v>
      </c>
      <c r="I38" s="2">
        <v>89261.47</v>
      </c>
      <c r="J38" s="2">
        <v>7.02</v>
      </c>
      <c r="K38" s="2">
        <v>568620</v>
      </c>
      <c r="L38" s="2">
        <v>0.90505321000000005</v>
      </c>
      <c r="M38" s="2">
        <v>73309.31</v>
      </c>
      <c r="N38" s="2">
        <v>73309.31</v>
      </c>
      <c r="O38" s="3">
        <v>1.22768414379609E-2</v>
      </c>
    </row>
    <row r="39" spans="3:15" x14ac:dyDescent="0.25">
      <c r="C39" s="2">
        <v>28800</v>
      </c>
      <c r="D39" t="s">
        <v>87</v>
      </c>
      <c r="E39" t="s">
        <v>88</v>
      </c>
      <c r="F39" s="2">
        <v>12.932</v>
      </c>
      <c r="G39" s="2">
        <v>372440.82</v>
      </c>
      <c r="H39" s="2">
        <v>1.6540999999999999</v>
      </c>
      <c r="I39" s="2">
        <v>47639.199999999997</v>
      </c>
      <c r="J39" s="2">
        <v>29.5</v>
      </c>
      <c r="K39" s="2">
        <v>849600</v>
      </c>
      <c r="L39" s="2">
        <v>3.8032862999999999</v>
      </c>
      <c r="M39" s="2">
        <v>109534.65</v>
      </c>
      <c r="N39" s="2">
        <v>109534.65</v>
      </c>
      <c r="O39" s="3">
        <v>1.8343366347501399E-2</v>
      </c>
    </row>
    <row r="40" spans="3:15" x14ac:dyDescent="0.25">
      <c r="C40" s="2">
        <v>13000</v>
      </c>
      <c r="D40" t="s">
        <v>89</v>
      </c>
      <c r="E40" t="s">
        <v>90</v>
      </c>
      <c r="F40" s="2">
        <v>55.497599999999998</v>
      </c>
      <c r="G40" s="2">
        <v>721468.21</v>
      </c>
      <c r="H40" s="2">
        <v>7.1578999999999997</v>
      </c>
      <c r="I40" s="2">
        <v>93053.05</v>
      </c>
      <c r="J40" s="2">
        <v>53.7</v>
      </c>
      <c r="K40" s="2">
        <v>698100</v>
      </c>
      <c r="L40" s="2">
        <v>6.9232703100000004</v>
      </c>
      <c r="M40" s="2">
        <v>90002.51</v>
      </c>
      <c r="N40" s="2">
        <v>90002.51</v>
      </c>
      <c r="O40" s="3">
        <v>1.5072390454752499E-2</v>
      </c>
    </row>
    <row r="41" spans="3:15" x14ac:dyDescent="0.25">
      <c r="C41" s="2">
        <v>136000</v>
      </c>
      <c r="D41" t="s">
        <v>91</v>
      </c>
      <c r="E41" t="s">
        <v>92</v>
      </c>
      <c r="F41" s="2">
        <v>5.0358000000000001</v>
      </c>
      <c r="G41" s="2">
        <v>684871.61</v>
      </c>
      <c r="H41" s="2">
        <v>0.64929999999999999</v>
      </c>
      <c r="I41" s="2">
        <v>88304.77</v>
      </c>
      <c r="J41" s="2">
        <v>5.0599999999999996</v>
      </c>
      <c r="K41" s="2">
        <v>688160</v>
      </c>
      <c r="L41" s="2">
        <v>0.65236028999999995</v>
      </c>
      <c r="M41" s="2">
        <v>88720.99</v>
      </c>
      <c r="N41" s="2">
        <v>88720.99</v>
      </c>
      <c r="O41" s="3">
        <v>1.48577789976323E-2</v>
      </c>
    </row>
    <row r="42" spans="3:15" x14ac:dyDescent="0.25">
      <c r="C42" s="2">
        <v>47000</v>
      </c>
      <c r="D42" t="s">
        <v>93</v>
      </c>
      <c r="E42" t="s">
        <v>94</v>
      </c>
      <c r="F42" s="2">
        <v>11.728899999999999</v>
      </c>
      <c r="G42" s="2">
        <v>551257.85</v>
      </c>
      <c r="H42" s="2">
        <v>1.5127999999999999</v>
      </c>
      <c r="I42" s="2">
        <v>71099.77</v>
      </c>
      <c r="J42" s="2">
        <v>12.08</v>
      </c>
      <c r="K42" s="2">
        <v>567760</v>
      </c>
      <c r="L42" s="2">
        <v>1.5574135099999999</v>
      </c>
      <c r="M42" s="2">
        <v>73198.429999999993</v>
      </c>
      <c r="N42" s="2">
        <v>73198.429999999993</v>
      </c>
      <c r="O42" s="3">
        <v>1.2258272770780201E-2</v>
      </c>
    </row>
    <row r="43" spans="3:15" x14ac:dyDescent="0.25">
      <c r="C43" s="2">
        <v>128000</v>
      </c>
      <c r="D43" t="s">
        <v>95</v>
      </c>
      <c r="E43" t="s">
        <v>96</v>
      </c>
      <c r="F43" s="2">
        <v>2.9769000000000001</v>
      </c>
      <c r="G43" s="2">
        <v>381042.57</v>
      </c>
      <c r="H43" s="2">
        <v>0.38080000000000003</v>
      </c>
      <c r="I43" s="2">
        <v>48739.45</v>
      </c>
      <c r="J43" s="2">
        <v>2.44</v>
      </c>
      <c r="K43" s="2">
        <v>312320</v>
      </c>
      <c r="L43" s="2">
        <v>0.31457689999999999</v>
      </c>
      <c r="M43" s="2">
        <v>40265.839999999997</v>
      </c>
      <c r="N43" s="2">
        <v>40265.839999999997</v>
      </c>
      <c r="O43" s="3">
        <v>6.7431726345031102E-3</v>
      </c>
    </row>
    <row r="44" spans="3:15" x14ac:dyDescent="0.25">
      <c r="C44" s="2">
        <v>14000</v>
      </c>
      <c r="D44" t="s">
        <v>97</v>
      </c>
      <c r="E44" t="s">
        <v>98</v>
      </c>
      <c r="F44" s="2">
        <v>26.669599999999999</v>
      </c>
      <c r="G44" s="2">
        <v>373374.17</v>
      </c>
      <c r="H44" s="2">
        <v>3.4100999999999999</v>
      </c>
      <c r="I44" s="2">
        <v>47741.48</v>
      </c>
      <c r="J44" s="2">
        <v>34.1</v>
      </c>
      <c r="K44" s="2">
        <v>477400</v>
      </c>
      <c r="L44" s="2">
        <v>4.3963411099999998</v>
      </c>
      <c r="M44" s="2">
        <v>61548.78</v>
      </c>
      <c r="N44" s="2">
        <v>61548.78</v>
      </c>
      <c r="O44" s="3">
        <v>1.03073485858746E-2</v>
      </c>
    </row>
    <row r="45" spans="3:15" x14ac:dyDescent="0.25">
      <c r="C45" s="2">
        <v>296000</v>
      </c>
      <c r="D45" t="s">
        <v>99</v>
      </c>
      <c r="E45" t="s">
        <v>100</v>
      </c>
      <c r="F45" s="2">
        <v>2.4908000000000001</v>
      </c>
      <c r="G45" s="2">
        <v>737284.97</v>
      </c>
      <c r="H45" s="2">
        <v>0.32129999999999997</v>
      </c>
      <c r="I45" s="2">
        <v>95093.05</v>
      </c>
      <c r="J45" s="2">
        <v>2.41</v>
      </c>
      <c r="K45" s="2">
        <v>713360</v>
      </c>
      <c r="L45" s="2">
        <v>0.31070914999999999</v>
      </c>
      <c r="M45" s="2">
        <v>91969.91</v>
      </c>
      <c r="N45" s="2">
        <v>91969.91</v>
      </c>
      <c r="O45" s="3">
        <v>1.5401863721450099E-2</v>
      </c>
    </row>
    <row r="46" spans="3:15" x14ac:dyDescent="0.25">
      <c r="C46" s="2">
        <v>96000</v>
      </c>
      <c r="D46" t="s">
        <v>101</v>
      </c>
      <c r="E46" t="s">
        <v>102</v>
      </c>
      <c r="F46" s="2">
        <v>7.5979999999999999</v>
      </c>
      <c r="G46" s="2">
        <v>729404.41</v>
      </c>
      <c r="H46" s="2">
        <v>0.97219999999999995</v>
      </c>
      <c r="I46" s="2">
        <v>93334.54</v>
      </c>
      <c r="J46" s="2">
        <v>5.87</v>
      </c>
      <c r="K46" s="2">
        <v>563520</v>
      </c>
      <c r="L46" s="2">
        <v>0.75678951000000005</v>
      </c>
      <c r="M46" s="2">
        <v>72651.789999999994</v>
      </c>
      <c r="N46" s="2">
        <v>72651.789999999994</v>
      </c>
      <c r="O46" s="3">
        <v>1.21667289736329E-2</v>
      </c>
    </row>
    <row r="47" spans="3:15" x14ac:dyDescent="0.25">
      <c r="C47" s="2">
        <v>15500</v>
      </c>
      <c r="D47" t="s">
        <v>103</v>
      </c>
      <c r="E47" t="s">
        <v>104</v>
      </c>
      <c r="F47" s="2">
        <v>15.7567</v>
      </c>
      <c r="G47" s="2">
        <v>244228.46</v>
      </c>
      <c r="H47" s="2">
        <v>2.0329999999999999</v>
      </c>
      <c r="I47" s="2">
        <v>31511.32</v>
      </c>
      <c r="J47" s="2">
        <v>24.75</v>
      </c>
      <c r="K47" s="2">
        <v>383625</v>
      </c>
      <c r="L47" s="2">
        <v>3.1908927399999998</v>
      </c>
      <c r="M47" s="2">
        <v>49458.84</v>
      </c>
      <c r="N47" s="2">
        <v>49458.84</v>
      </c>
      <c r="O47" s="3">
        <v>8.2826906485067107E-3</v>
      </c>
    </row>
    <row r="48" spans="3:15" x14ac:dyDescent="0.25">
      <c r="C48" s="2">
        <v>600</v>
      </c>
      <c r="D48" t="s">
        <v>105</v>
      </c>
      <c r="E48" t="s">
        <v>106</v>
      </c>
      <c r="F48" s="2">
        <v>748.03</v>
      </c>
      <c r="G48" s="2">
        <v>448817.97</v>
      </c>
      <c r="H48" s="2">
        <v>96.478899999999996</v>
      </c>
      <c r="I48" s="2">
        <v>57887.35</v>
      </c>
      <c r="J48" s="2">
        <v>662.5</v>
      </c>
      <c r="K48" s="2">
        <v>397500</v>
      </c>
      <c r="L48" s="2">
        <v>85.412785490000005</v>
      </c>
      <c r="M48" s="2">
        <v>51247.67</v>
      </c>
      <c r="N48" s="2">
        <v>51247.67</v>
      </c>
      <c r="O48" s="3">
        <v>8.5822594518342506E-3</v>
      </c>
    </row>
    <row r="49" spans="1:15" x14ac:dyDescent="0.25">
      <c r="C49" s="2">
        <v>30000</v>
      </c>
      <c r="D49" t="s">
        <v>107</v>
      </c>
      <c r="E49" t="s">
        <v>108</v>
      </c>
      <c r="F49" s="2">
        <v>17.0215</v>
      </c>
      <c r="G49" s="2">
        <v>510644.04</v>
      </c>
      <c r="H49" s="2">
        <v>2.1958000000000002</v>
      </c>
      <c r="I49" s="2">
        <v>65875.44</v>
      </c>
      <c r="J49" s="2">
        <v>15</v>
      </c>
      <c r="K49" s="2">
        <v>450000</v>
      </c>
      <c r="L49" s="2">
        <v>1.9338743899999999</v>
      </c>
      <c r="M49" s="2">
        <v>58016.23</v>
      </c>
      <c r="N49" s="2">
        <v>58016.23</v>
      </c>
      <c r="O49" s="3">
        <v>9.7157653855734303E-3</v>
      </c>
    </row>
    <row r="50" spans="1:15" x14ac:dyDescent="0.25">
      <c r="C50" s="2">
        <v>19500</v>
      </c>
      <c r="D50" t="s">
        <v>109</v>
      </c>
      <c r="E50" t="s">
        <v>110</v>
      </c>
      <c r="F50" s="2">
        <v>26.832799999999999</v>
      </c>
      <c r="G50" s="2">
        <v>523239.99</v>
      </c>
      <c r="H50" s="2">
        <v>3.4622999999999999</v>
      </c>
      <c r="I50" s="2">
        <v>67514.399999999994</v>
      </c>
      <c r="J50" s="2">
        <v>33.75</v>
      </c>
      <c r="K50" s="2">
        <v>658125</v>
      </c>
      <c r="L50" s="2">
        <v>4.3512173699999996</v>
      </c>
      <c r="M50" s="2">
        <v>84848.74</v>
      </c>
      <c r="N50" s="2">
        <v>84848.74</v>
      </c>
      <c r="O50" s="3">
        <v>1.4209307483466599E-2</v>
      </c>
    </row>
    <row r="51" spans="1:15" x14ac:dyDescent="0.25">
      <c r="A51" s="1"/>
      <c r="B51" s="1" t="s">
        <v>111</v>
      </c>
      <c r="C51" s="4"/>
      <c r="D51" s="1"/>
      <c r="E51" s="1"/>
      <c r="F51" s="4"/>
      <c r="G51" s="4"/>
      <c r="H51" s="4"/>
      <c r="I51" s="4" t="s">
        <v>112</v>
      </c>
      <c r="J51" s="4"/>
      <c r="K51" s="4"/>
      <c r="L51" s="4"/>
      <c r="M51" s="4" t="s">
        <v>113</v>
      </c>
      <c r="N51" s="4" t="s">
        <v>113</v>
      </c>
      <c r="O51" s="4" t="s">
        <v>114</v>
      </c>
    </row>
    <row r="52" spans="1:15" x14ac:dyDescent="0.25">
      <c r="A52" s="1"/>
      <c r="B52" s="1"/>
      <c r="C52" s="4"/>
      <c r="D52" s="1"/>
      <c r="E52" s="1"/>
      <c r="F52" s="4"/>
      <c r="G52" s="4"/>
      <c r="H52" s="4"/>
      <c r="I52" s="4" t="s">
        <v>112</v>
      </c>
      <c r="J52" s="4"/>
      <c r="K52" s="4"/>
      <c r="L52" s="4"/>
      <c r="M52" s="4" t="s">
        <v>113</v>
      </c>
      <c r="N52" s="4" t="s">
        <v>113</v>
      </c>
      <c r="O52" s="4" t="s">
        <v>114</v>
      </c>
    </row>
    <row r="53" spans="1:15" x14ac:dyDescent="0.25">
      <c r="A53" s="1" t="s">
        <v>115</v>
      </c>
      <c r="B53" s="1"/>
      <c r="C53" s="4"/>
      <c r="D53" s="1"/>
      <c r="E53" s="1"/>
      <c r="F53" s="4"/>
      <c r="G53" s="4"/>
      <c r="H53" s="4"/>
      <c r="I53" s="4" t="s">
        <v>112</v>
      </c>
      <c r="J53" s="4"/>
      <c r="K53" s="4"/>
      <c r="L53" s="4"/>
      <c r="M53" s="4" t="s">
        <v>113</v>
      </c>
      <c r="N53" s="4" t="s">
        <v>113</v>
      </c>
      <c r="O53" s="4" t="s">
        <v>114</v>
      </c>
    </row>
    <row r="54" spans="1:15" x14ac:dyDescent="0.25">
      <c r="A54" t="s">
        <v>116</v>
      </c>
      <c r="B54" t="s">
        <v>117</v>
      </c>
      <c r="C54" s="2">
        <v>12383</v>
      </c>
      <c r="D54" t="s">
        <v>118</v>
      </c>
      <c r="E54" t="s">
        <v>119</v>
      </c>
      <c r="F54" s="2">
        <v>2221.0862999999999</v>
      </c>
      <c r="G54" s="2">
        <v>27503711.850000001</v>
      </c>
      <c r="H54" s="2">
        <v>7.5114000000000001</v>
      </c>
      <c r="I54" s="2">
        <v>93013.41</v>
      </c>
      <c r="J54" s="2">
        <v>2156</v>
      </c>
      <c r="K54" s="2">
        <v>26697748</v>
      </c>
      <c r="L54" s="2">
        <v>7.1757630900000002</v>
      </c>
      <c r="M54" s="2">
        <v>88857.47</v>
      </c>
      <c r="N54" s="2">
        <v>88857.47</v>
      </c>
      <c r="O54" s="3">
        <v>1.4880634802978901E-2</v>
      </c>
    </row>
    <row r="55" spans="1:15" x14ac:dyDescent="0.25">
      <c r="A55" s="1"/>
      <c r="B55" s="1" t="s">
        <v>120</v>
      </c>
      <c r="C55" s="4"/>
      <c r="D55" s="1"/>
      <c r="E55" s="1"/>
      <c r="F55" s="4"/>
      <c r="G55" s="4"/>
      <c r="H55" s="4"/>
      <c r="I55" s="4" t="s">
        <v>121</v>
      </c>
      <c r="J55" s="4"/>
      <c r="K55" s="4"/>
      <c r="L55" s="4"/>
      <c r="M55" s="4" t="s">
        <v>122</v>
      </c>
      <c r="N55" s="4" t="s">
        <v>122</v>
      </c>
      <c r="O55" s="4" t="s">
        <v>123</v>
      </c>
    </row>
    <row r="56" spans="1:15" x14ac:dyDescent="0.25">
      <c r="A56" s="1"/>
      <c r="B56" s="1"/>
      <c r="C56" s="4"/>
      <c r="D56" s="1"/>
      <c r="E56" s="1"/>
      <c r="F56" s="4"/>
      <c r="G56" s="4"/>
      <c r="H56" s="4"/>
      <c r="I56" s="4" t="s">
        <v>121</v>
      </c>
      <c r="J56" s="4"/>
      <c r="K56" s="4"/>
      <c r="L56" s="4"/>
      <c r="M56" s="4" t="s">
        <v>122</v>
      </c>
      <c r="N56" s="4" t="s">
        <v>122</v>
      </c>
      <c r="O56" s="4" t="s">
        <v>123</v>
      </c>
    </row>
    <row r="57" spans="1:15" x14ac:dyDescent="0.25">
      <c r="A57" s="1" t="s">
        <v>124</v>
      </c>
      <c r="B57" s="1"/>
      <c r="C57" s="4"/>
      <c r="D57" s="1"/>
      <c r="E57" s="1"/>
      <c r="F57" s="4"/>
      <c r="G57" s="4"/>
      <c r="H57" s="4"/>
      <c r="I57" s="4" t="s">
        <v>121</v>
      </c>
      <c r="J57" s="4"/>
      <c r="K57" s="4"/>
      <c r="L57" s="4"/>
      <c r="M57" s="4" t="s">
        <v>122</v>
      </c>
      <c r="N57" s="4" t="s">
        <v>122</v>
      </c>
      <c r="O57" s="4" t="s">
        <v>123</v>
      </c>
    </row>
    <row r="58" spans="1:15" x14ac:dyDescent="0.25">
      <c r="A58" t="s">
        <v>125</v>
      </c>
      <c r="B58" t="s">
        <v>126</v>
      </c>
      <c r="C58" s="2">
        <v>898500</v>
      </c>
      <c r="D58" t="s">
        <v>127</v>
      </c>
      <c r="E58" t="s">
        <v>128</v>
      </c>
      <c r="F58" s="2">
        <v>467.40269999999998</v>
      </c>
      <c r="G58" s="2">
        <v>419961291</v>
      </c>
      <c r="H58" s="2">
        <v>3.3000000000000002E-2</v>
      </c>
      <c r="I58" s="2">
        <v>29637.34</v>
      </c>
      <c r="J58" s="2">
        <v>1100</v>
      </c>
      <c r="K58" s="2">
        <v>988350000</v>
      </c>
      <c r="L58" s="2">
        <v>7.7247189999999993E-2</v>
      </c>
      <c r="M58" s="2">
        <v>69406.600000000006</v>
      </c>
      <c r="N58" s="2">
        <v>69406.600000000006</v>
      </c>
      <c r="O58" s="3">
        <v>1.16232688992432E-2</v>
      </c>
    </row>
    <row r="59" spans="1:15" x14ac:dyDescent="0.25">
      <c r="C59" s="2">
        <v>0</v>
      </c>
      <c r="D59" t="s">
        <v>129</v>
      </c>
      <c r="E59" t="s">
        <v>130</v>
      </c>
      <c r="F59" s="2">
        <v>0</v>
      </c>
      <c r="G59" s="2">
        <v>0</v>
      </c>
      <c r="H59" s="2">
        <v>0</v>
      </c>
      <c r="I59" s="2">
        <v>0</v>
      </c>
      <c r="J59" s="2">
        <v>262</v>
      </c>
      <c r="K59" s="2">
        <v>0</v>
      </c>
      <c r="L59" s="2">
        <v>1.8398879999999999E-2</v>
      </c>
      <c r="M59" s="2">
        <v>0</v>
      </c>
      <c r="N59" s="2">
        <v>0</v>
      </c>
      <c r="O59" s="3">
        <v>0</v>
      </c>
    </row>
    <row r="60" spans="1:15" x14ac:dyDescent="0.25">
      <c r="C60" s="2">
        <v>15700</v>
      </c>
      <c r="D60" t="s">
        <v>131</v>
      </c>
      <c r="E60" t="s">
        <v>132</v>
      </c>
      <c r="F60" s="2">
        <v>46070.501400000001</v>
      </c>
      <c r="G60" s="2">
        <v>723306872.72000003</v>
      </c>
      <c r="H60" s="2">
        <v>2.9857999999999998</v>
      </c>
      <c r="I60" s="2">
        <v>46876.66</v>
      </c>
      <c r="J60" s="2">
        <v>36500</v>
      </c>
      <c r="K60" s="2">
        <v>573050000</v>
      </c>
      <c r="L60" s="2">
        <v>2.5632022499999998</v>
      </c>
      <c r="M60" s="2">
        <v>40242.28</v>
      </c>
      <c r="N60" s="2">
        <v>40242.28</v>
      </c>
      <c r="O60" s="3">
        <v>6.7392271276598597E-3</v>
      </c>
    </row>
    <row r="61" spans="1:15" x14ac:dyDescent="0.25">
      <c r="C61" s="2">
        <v>160100</v>
      </c>
      <c r="D61" t="s">
        <v>133</v>
      </c>
      <c r="E61" t="s">
        <v>134</v>
      </c>
      <c r="F61" s="2">
        <v>7641.3441000000003</v>
      </c>
      <c r="G61" s="2">
        <v>1223379185</v>
      </c>
      <c r="H61" s="2">
        <v>0.5212</v>
      </c>
      <c r="I61" s="2">
        <v>83450.149999999994</v>
      </c>
      <c r="J61" s="2">
        <v>6050</v>
      </c>
      <c r="K61" s="2">
        <v>968605000</v>
      </c>
      <c r="L61" s="2">
        <v>0.42485954999999997</v>
      </c>
      <c r="M61" s="2">
        <v>68020.009999999995</v>
      </c>
      <c r="N61" s="2">
        <v>68020.009999999995</v>
      </c>
      <c r="O61" s="3">
        <v>1.13910617543463E-2</v>
      </c>
    </row>
    <row r="62" spans="1:15" x14ac:dyDescent="0.25">
      <c r="C62" s="2">
        <v>266400</v>
      </c>
      <c r="D62" t="s">
        <v>135</v>
      </c>
      <c r="E62" t="s">
        <v>136</v>
      </c>
      <c r="F62" s="2">
        <v>3214.9126000000001</v>
      </c>
      <c r="G62" s="2">
        <v>856452714.16999996</v>
      </c>
      <c r="H62" s="2">
        <v>0.1971</v>
      </c>
      <c r="I62" s="2">
        <v>52510.9</v>
      </c>
      <c r="J62" s="2">
        <v>3490</v>
      </c>
      <c r="K62" s="2">
        <v>929736000</v>
      </c>
      <c r="L62" s="2">
        <v>0.24508426999999999</v>
      </c>
      <c r="M62" s="2">
        <v>65290.45</v>
      </c>
      <c r="N62" s="2">
        <v>65290.45</v>
      </c>
      <c r="O62" s="3">
        <v>1.09339523460679E-2</v>
      </c>
    </row>
    <row r="63" spans="1:15" x14ac:dyDescent="0.25">
      <c r="A63" s="1"/>
      <c r="B63" s="1" t="s">
        <v>137</v>
      </c>
      <c r="C63" s="4"/>
      <c r="D63" s="1"/>
      <c r="E63" s="1"/>
      <c r="F63" s="4"/>
      <c r="G63" s="4"/>
      <c r="H63" s="4"/>
      <c r="I63" s="4" t="s">
        <v>138</v>
      </c>
      <c r="J63" s="4"/>
      <c r="K63" s="4"/>
      <c r="L63" s="4"/>
      <c r="M63" s="4" t="s">
        <v>139</v>
      </c>
      <c r="N63" s="4" t="s">
        <v>139</v>
      </c>
      <c r="O63" s="4" t="s">
        <v>140</v>
      </c>
    </row>
    <row r="64" spans="1:15" x14ac:dyDescent="0.25">
      <c r="A64" s="1"/>
      <c r="B64" s="1"/>
      <c r="C64" s="4"/>
      <c r="D64" s="1"/>
      <c r="E64" s="1"/>
      <c r="F64" s="4"/>
      <c r="G64" s="4"/>
      <c r="H64" s="4"/>
      <c r="I64" s="4" t="s">
        <v>138</v>
      </c>
      <c r="J64" s="4"/>
      <c r="K64" s="4"/>
      <c r="L64" s="4"/>
      <c r="M64" s="4" t="s">
        <v>139</v>
      </c>
      <c r="N64" s="4" t="s">
        <v>139</v>
      </c>
      <c r="O64" s="4" t="s">
        <v>140</v>
      </c>
    </row>
    <row r="65" spans="1:15" x14ac:dyDescent="0.25">
      <c r="A65" s="1" t="s">
        <v>141</v>
      </c>
      <c r="B65" s="1"/>
      <c r="C65" s="4"/>
      <c r="D65" s="1"/>
      <c r="E65" s="1"/>
      <c r="F65" s="4"/>
      <c r="G65" s="4"/>
      <c r="H65" s="4"/>
      <c r="I65" s="4" t="s">
        <v>138</v>
      </c>
      <c r="J65" s="4"/>
      <c r="K65" s="4"/>
      <c r="L65" s="4"/>
      <c r="M65" s="4" t="s">
        <v>139</v>
      </c>
      <c r="N65" s="4" t="s">
        <v>139</v>
      </c>
      <c r="O65" s="4" t="s">
        <v>140</v>
      </c>
    </row>
    <row r="66" spans="1:15" x14ac:dyDescent="0.25">
      <c r="A66" t="s">
        <v>142</v>
      </c>
      <c r="B66" t="s">
        <v>143</v>
      </c>
      <c r="C66" s="2">
        <v>-123306.34</v>
      </c>
      <c r="D66" t="s">
        <v>144</v>
      </c>
      <c r="F66" s="2">
        <v>1</v>
      </c>
      <c r="G66" s="2">
        <v>-123306.34</v>
      </c>
      <c r="H66" s="2">
        <v>1.3599999999999999E-2</v>
      </c>
      <c r="I66" s="2">
        <v>-1679.58</v>
      </c>
      <c r="J66" s="2">
        <v>1</v>
      </c>
      <c r="K66" s="2">
        <v>-123306.34</v>
      </c>
      <c r="L66" s="2">
        <v>1.3608220000000001E-2</v>
      </c>
      <c r="M66" s="2">
        <v>-1677.98</v>
      </c>
      <c r="N66" s="2">
        <v>-1677.98</v>
      </c>
      <c r="O66" s="3">
        <v>-2.8100516013681898E-4</v>
      </c>
    </row>
    <row r="67" spans="1:15" x14ac:dyDescent="0.25">
      <c r="A67" s="1"/>
      <c r="B67" s="1" t="s">
        <v>145</v>
      </c>
      <c r="C67" s="4"/>
      <c r="D67" s="1"/>
      <c r="E67" s="1"/>
      <c r="F67" s="4"/>
      <c r="G67" s="4"/>
      <c r="H67" s="4"/>
      <c r="I67" s="5" t="s">
        <v>146</v>
      </c>
      <c r="J67" s="4"/>
      <c r="K67" s="4"/>
      <c r="L67" s="4"/>
      <c r="M67" s="5" t="s">
        <v>147</v>
      </c>
      <c r="N67" s="5" t="s">
        <v>147</v>
      </c>
      <c r="O67" s="5" t="s">
        <v>148</v>
      </c>
    </row>
    <row r="68" spans="1:15" x14ac:dyDescent="0.25">
      <c r="A68" s="1"/>
      <c r="B68" s="1"/>
      <c r="C68" s="4"/>
      <c r="D68" s="1"/>
      <c r="E68" s="1"/>
      <c r="F68" s="4"/>
      <c r="G68" s="4"/>
      <c r="H68" s="4"/>
      <c r="I68" s="5" t="s">
        <v>146</v>
      </c>
      <c r="J68" s="4"/>
      <c r="K68" s="4"/>
      <c r="L68" s="4"/>
      <c r="M68" s="5" t="s">
        <v>147</v>
      </c>
      <c r="N68" s="5" t="s">
        <v>147</v>
      </c>
      <c r="O68" s="5" t="s">
        <v>148</v>
      </c>
    </row>
    <row r="69" spans="1:15" x14ac:dyDescent="0.25">
      <c r="A69" t="s">
        <v>142</v>
      </c>
      <c r="B69" t="s">
        <v>143</v>
      </c>
      <c r="C69" s="2">
        <v>5972</v>
      </c>
      <c r="D69" t="s">
        <v>149</v>
      </c>
      <c r="E69" t="s">
        <v>150</v>
      </c>
      <c r="F69" s="2">
        <v>404.6103</v>
      </c>
      <c r="G69" s="2">
        <v>2416332.73</v>
      </c>
      <c r="H69" s="2">
        <v>5.3483999999999998</v>
      </c>
      <c r="I69" s="2">
        <v>31940.42</v>
      </c>
      <c r="J69" s="2">
        <v>855.2</v>
      </c>
      <c r="K69" s="2">
        <v>5107254.4000000004</v>
      </c>
      <c r="L69" s="2">
        <v>11.6377492</v>
      </c>
      <c r="M69" s="2">
        <v>69500.639999999999</v>
      </c>
      <c r="N69" s="2">
        <v>69622.539999999994</v>
      </c>
      <c r="O69" s="3">
        <v>1.1639017433349301E-2</v>
      </c>
    </row>
    <row r="70" spans="1:15" x14ac:dyDescent="0.25">
      <c r="C70" s="2">
        <v>1630</v>
      </c>
      <c r="D70" t="s">
        <v>151</v>
      </c>
      <c r="E70" t="s">
        <v>152</v>
      </c>
      <c r="F70" s="2">
        <v>2762.7345999999998</v>
      </c>
      <c r="G70" s="2">
        <v>4503257.42</v>
      </c>
      <c r="H70" s="2">
        <v>38.951500000000003</v>
      </c>
      <c r="I70" s="2">
        <v>63490.99</v>
      </c>
      <c r="J70" s="2">
        <v>3224</v>
      </c>
      <c r="K70" s="2">
        <v>5255120</v>
      </c>
      <c r="L70" s="2">
        <v>43.872899230000002</v>
      </c>
      <c r="M70" s="2">
        <v>71512.83</v>
      </c>
      <c r="N70" s="2">
        <v>73669.47</v>
      </c>
      <c r="O70" s="3">
        <v>1.19759915171737E-2</v>
      </c>
    </row>
    <row r="71" spans="1:15" x14ac:dyDescent="0.25">
      <c r="C71" s="2">
        <v>29891</v>
      </c>
      <c r="D71" t="s">
        <v>153</v>
      </c>
      <c r="E71" t="s">
        <v>154</v>
      </c>
      <c r="F71" s="2">
        <v>194.92789999999999</v>
      </c>
      <c r="G71" s="2">
        <v>5826591.1500000004</v>
      </c>
      <c r="H71" s="2">
        <v>2.6408</v>
      </c>
      <c r="I71" s="2">
        <v>78937.03</v>
      </c>
      <c r="J71" s="2">
        <v>340.25</v>
      </c>
      <c r="K71" s="2">
        <v>10170412.75</v>
      </c>
      <c r="L71" s="2">
        <v>4.6301966400000003</v>
      </c>
      <c r="M71" s="2">
        <v>138401.21</v>
      </c>
      <c r="N71" s="2">
        <v>138401.21</v>
      </c>
      <c r="O71" s="3">
        <v>2.3177543343293399E-2</v>
      </c>
    </row>
    <row r="72" spans="1:15" x14ac:dyDescent="0.25">
      <c r="C72" s="2">
        <v>830</v>
      </c>
      <c r="D72" t="s">
        <v>155</v>
      </c>
      <c r="E72" t="s">
        <v>156</v>
      </c>
      <c r="F72" s="2">
        <v>5243.0290999999997</v>
      </c>
      <c r="G72" s="2">
        <v>4351714.16</v>
      </c>
      <c r="H72" s="2">
        <v>72.167100000000005</v>
      </c>
      <c r="I72" s="2">
        <v>59898.68</v>
      </c>
      <c r="J72" s="2">
        <v>4910.3500000000004</v>
      </c>
      <c r="K72" s="2">
        <v>4075590.5</v>
      </c>
      <c r="L72" s="2">
        <v>66.821119960000004</v>
      </c>
      <c r="M72" s="2">
        <v>55461.53</v>
      </c>
      <c r="N72" s="2">
        <v>55461.53</v>
      </c>
      <c r="O72" s="3">
        <v>9.2879391405636409E-3</v>
      </c>
    </row>
    <row r="73" spans="1:15" x14ac:dyDescent="0.25">
      <c r="C73" s="2">
        <v>6132</v>
      </c>
      <c r="D73" t="s">
        <v>157</v>
      </c>
      <c r="E73" t="s">
        <v>158</v>
      </c>
      <c r="F73" s="2">
        <v>639.80050000000006</v>
      </c>
      <c r="G73" s="2">
        <v>3923256.53</v>
      </c>
      <c r="H73" s="2">
        <v>8.3774999999999995</v>
      </c>
      <c r="I73" s="2">
        <v>51370.85</v>
      </c>
      <c r="J73" s="2">
        <v>1253.3</v>
      </c>
      <c r="K73" s="2">
        <v>7685235.5999999903</v>
      </c>
      <c r="L73" s="2">
        <v>17.05518133</v>
      </c>
      <c r="M73" s="2">
        <v>104582.37</v>
      </c>
      <c r="N73" s="2">
        <v>104582.37</v>
      </c>
      <c r="O73" s="3">
        <v>1.7514026167974601E-2</v>
      </c>
    </row>
    <row r="74" spans="1:15" x14ac:dyDescent="0.25">
      <c r="C74" s="2">
        <v>29126</v>
      </c>
      <c r="D74" t="s">
        <v>159</v>
      </c>
      <c r="E74" t="s">
        <v>160</v>
      </c>
      <c r="F74" s="2">
        <v>187.2946</v>
      </c>
      <c r="G74" s="2">
        <v>5455143.2599999998</v>
      </c>
      <c r="H74" s="2">
        <v>2.5373999999999999</v>
      </c>
      <c r="I74" s="2">
        <v>73904.759999999995</v>
      </c>
      <c r="J74" s="2">
        <v>214.3</v>
      </c>
      <c r="K74" s="2">
        <v>6241701.7999999896</v>
      </c>
      <c r="L74" s="2">
        <v>2.91624141</v>
      </c>
      <c r="M74" s="2">
        <v>84938.45</v>
      </c>
      <c r="N74" s="2">
        <v>84938.45</v>
      </c>
      <c r="O74" s="3">
        <v>1.42243308883438E-2</v>
      </c>
    </row>
    <row r="75" spans="1:15" x14ac:dyDescent="0.25">
      <c r="A75" s="1"/>
      <c r="B75" s="1" t="s">
        <v>145</v>
      </c>
      <c r="C75" s="4"/>
      <c r="D75" s="1"/>
      <c r="E75" s="1"/>
      <c r="F75" s="4"/>
      <c r="G75" s="4"/>
      <c r="H75" s="4"/>
      <c r="I75" s="4" t="s">
        <v>161</v>
      </c>
      <c r="J75" s="4"/>
      <c r="K75" s="4"/>
      <c r="L75" s="4"/>
      <c r="M75" s="4" t="s">
        <v>162</v>
      </c>
      <c r="N75" s="4" t="s">
        <v>163</v>
      </c>
      <c r="O75" s="4" t="s">
        <v>164</v>
      </c>
    </row>
    <row r="76" spans="1:15" x14ac:dyDescent="0.25">
      <c r="A76" s="1"/>
      <c r="B76" s="1"/>
      <c r="C76" s="4"/>
      <c r="D76" s="1"/>
      <c r="E76" s="1"/>
      <c r="F76" s="4"/>
      <c r="G76" s="4"/>
      <c r="H76" s="4"/>
      <c r="I76" s="4" t="s">
        <v>161</v>
      </c>
      <c r="J76" s="4"/>
      <c r="K76" s="4"/>
      <c r="L76" s="4"/>
      <c r="M76" s="4" t="s">
        <v>162</v>
      </c>
      <c r="N76" s="4" t="s">
        <v>163</v>
      </c>
      <c r="O76" s="4" t="s">
        <v>164</v>
      </c>
    </row>
    <row r="77" spans="1:15" x14ac:dyDescent="0.25">
      <c r="A77" s="1" t="s">
        <v>165</v>
      </c>
      <c r="B77" s="1"/>
      <c r="C77" s="4"/>
      <c r="D77" s="1"/>
      <c r="E77" s="1"/>
      <c r="F77" s="4"/>
      <c r="G77" s="4"/>
      <c r="H77" s="4"/>
      <c r="I77" s="4" t="s">
        <v>166</v>
      </c>
      <c r="J77" s="4"/>
      <c r="K77" s="4"/>
      <c r="L77" s="4"/>
      <c r="M77" s="4" t="s">
        <v>167</v>
      </c>
      <c r="N77" s="4" t="s">
        <v>168</v>
      </c>
      <c r="O77" s="4" t="s">
        <v>169</v>
      </c>
    </row>
    <row r="78" spans="1:15" x14ac:dyDescent="0.25">
      <c r="A78" t="s">
        <v>170</v>
      </c>
      <c r="B78" t="s">
        <v>171</v>
      </c>
      <c r="C78" s="2">
        <v>4982602</v>
      </c>
      <c r="D78" t="s">
        <v>172</v>
      </c>
      <c r="F78" s="2">
        <v>1</v>
      </c>
      <c r="G78" s="2">
        <v>4982602</v>
      </c>
      <c r="H78" s="2">
        <v>8.9999999999999998E-4</v>
      </c>
      <c r="I78" s="2">
        <v>4486.2</v>
      </c>
      <c r="J78" s="2">
        <v>1</v>
      </c>
      <c r="K78" s="2">
        <v>4982602</v>
      </c>
      <c r="L78" s="2">
        <v>8.9008000000000002E-4</v>
      </c>
      <c r="M78" s="2">
        <v>4434.8900000000003</v>
      </c>
      <c r="N78" s="2">
        <v>4434.8900000000003</v>
      </c>
      <c r="O78" s="3">
        <v>7.4269477266664498E-4</v>
      </c>
    </row>
    <row r="79" spans="1:15" x14ac:dyDescent="0.25">
      <c r="A79" s="1"/>
      <c r="B79" s="1" t="s">
        <v>173</v>
      </c>
      <c r="C79" s="4"/>
      <c r="D79" s="1"/>
      <c r="E79" s="1"/>
      <c r="F79" s="4"/>
      <c r="G79" s="4"/>
      <c r="H79" s="4"/>
      <c r="I79" s="4" t="s">
        <v>174</v>
      </c>
      <c r="J79" s="4"/>
      <c r="K79" s="4"/>
      <c r="L79" s="4"/>
      <c r="M79" s="4" t="s">
        <v>175</v>
      </c>
      <c r="N79" s="4" t="s">
        <v>175</v>
      </c>
      <c r="O79" s="4" t="s">
        <v>176</v>
      </c>
    </row>
    <row r="80" spans="1:15" x14ac:dyDescent="0.25">
      <c r="A80" s="1"/>
      <c r="B80" s="1"/>
      <c r="C80" s="4"/>
      <c r="D80" s="1"/>
      <c r="E80" s="1"/>
      <c r="F80" s="4"/>
      <c r="G80" s="4"/>
      <c r="H80" s="4"/>
      <c r="I80" s="4" t="s">
        <v>174</v>
      </c>
      <c r="J80" s="4"/>
      <c r="K80" s="4"/>
      <c r="L80" s="4"/>
      <c r="M80" s="4" t="s">
        <v>175</v>
      </c>
      <c r="N80" s="4" t="s">
        <v>175</v>
      </c>
      <c r="O80" s="4" t="s">
        <v>176</v>
      </c>
    </row>
    <row r="81" spans="1:15" x14ac:dyDescent="0.25">
      <c r="A81" t="s">
        <v>170</v>
      </c>
      <c r="B81" t="s">
        <v>171</v>
      </c>
      <c r="C81" s="2">
        <v>2939</v>
      </c>
      <c r="D81" t="s">
        <v>177</v>
      </c>
      <c r="E81" t="s">
        <v>178</v>
      </c>
      <c r="F81" s="2">
        <v>36260.244299999998</v>
      </c>
      <c r="G81" s="2">
        <v>106568858</v>
      </c>
      <c r="H81" s="2">
        <v>30.598099999999999</v>
      </c>
      <c r="I81" s="2">
        <v>89927.73</v>
      </c>
      <c r="J81" s="2">
        <v>40000</v>
      </c>
      <c r="K81" s="2">
        <v>117560000</v>
      </c>
      <c r="L81" s="2">
        <v>35.60302626</v>
      </c>
      <c r="M81" s="2">
        <v>104637.29</v>
      </c>
      <c r="N81" s="2">
        <v>105139.55</v>
      </c>
      <c r="O81" s="3">
        <v>1.7523223419071001E-2</v>
      </c>
    </row>
    <row r="82" spans="1:15" x14ac:dyDescent="0.25">
      <c r="C82" s="2">
        <v>2702</v>
      </c>
      <c r="D82" t="s">
        <v>179</v>
      </c>
      <c r="E82" t="s">
        <v>180</v>
      </c>
      <c r="F82" s="2">
        <v>20075.026999999998</v>
      </c>
      <c r="G82" s="2">
        <v>54242723</v>
      </c>
      <c r="H82" s="2">
        <v>16.4908</v>
      </c>
      <c r="I82" s="2">
        <v>44558.03</v>
      </c>
      <c r="J82" s="2">
        <v>26000</v>
      </c>
      <c r="K82" s="2">
        <v>70252000</v>
      </c>
      <c r="L82" s="2">
        <v>23.14196707</v>
      </c>
      <c r="M82" s="2">
        <v>62529.599999999999</v>
      </c>
      <c r="N82" s="2">
        <v>65776.33</v>
      </c>
      <c r="O82" s="3">
        <v>1.04716029161797E-2</v>
      </c>
    </row>
    <row r="83" spans="1:15" x14ac:dyDescent="0.25">
      <c r="C83" s="2">
        <v>1028</v>
      </c>
      <c r="D83" t="s">
        <v>181</v>
      </c>
      <c r="E83" t="s">
        <v>182</v>
      </c>
      <c r="F83" s="2">
        <v>101947.17509999999</v>
      </c>
      <c r="G83" s="2">
        <v>104801696</v>
      </c>
      <c r="H83" s="2">
        <v>86.173199999999994</v>
      </c>
      <c r="I83" s="2">
        <v>88586.02</v>
      </c>
      <c r="J83" s="2">
        <v>78300</v>
      </c>
      <c r="K83" s="2">
        <v>80492400</v>
      </c>
      <c r="L83" s="2">
        <v>69.692923899999997</v>
      </c>
      <c r="M83" s="2">
        <v>71644.33</v>
      </c>
      <c r="N83" s="2">
        <v>76036.320000000007</v>
      </c>
      <c r="O83" s="3">
        <v>1.1998013340174E-2</v>
      </c>
    </row>
    <row r="84" spans="1:15" x14ac:dyDescent="0.25">
      <c r="C84" s="2">
        <v>185</v>
      </c>
      <c r="D84" t="s">
        <v>183</v>
      </c>
      <c r="E84" t="s">
        <v>184</v>
      </c>
      <c r="F84" s="2">
        <v>387193.50270000001</v>
      </c>
      <c r="G84" s="2">
        <v>71630798</v>
      </c>
      <c r="H84" s="2">
        <v>350.08449999999999</v>
      </c>
      <c r="I84" s="2">
        <v>64765.64</v>
      </c>
      <c r="J84" s="2">
        <v>375000</v>
      </c>
      <c r="K84" s="2">
        <v>69375000</v>
      </c>
      <c r="L84" s="2">
        <v>333.77837116000001</v>
      </c>
      <c r="M84" s="2">
        <v>61749</v>
      </c>
      <c r="N84" s="2">
        <v>61749</v>
      </c>
      <c r="O84" s="3">
        <v>1.03408786953888E-2</v>
      </c>
    </row>
    <row r="85" spans="1:15" x14ac:dyDescent="0.25">
      <c r="C85" s="2">
        <v>0</v>
      </c>
      <c r="D85" t="s">
        <v>185</v>
      </c>
      <c r="E85" t="s">
        <v>186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1086.8</v>
      </c>
      <c r="O85" s="3">
        <v>0</v>
      </c>
    </row>
    <row r="86" spans="1:15" x14ac:dyDescent="0.25">
      <c r="C86" s="2">
        <v>0</v>
      </c>
      <c r="D86" t="s">
        <v>187</v>
      </c>
      <c r="E86" t="s">
        <v>188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2733.6</v>
      </c>
      <c r="O86" s="3">
        <v>0</v>
      </c>
    </row>
    <row r="87" spans="1:15" x14ac:dyDescent="0.25">
      <c r="A87" s="1"/>
      <c r="B87" s="1" t="s">
        <v>173</v>
      </c>
      <c r="C87" s="4"/>
      <c r="D87" s="1"/>
      <c r="E87" s="1"/>
      <c r="F87" s="4"/>
      <c r="G87" s="4"/>
      <c r="H87" s="4"/>
      <c r="I87" s="4" t="s">
        <v>189</v>
      </c>
      <c r="J87" s="4"/>
      <c r="K87" s="4"/>
      <c r="L87" s="4"/>
      <c r="M87" s="4" t="s">
        <v>190</v>
      </c>
      <c r="N87" s="4" t="s">
        <v>191</v>
      </c>
      <c r="O87" s="4" t="s">
        <v>192</v>
      </c>
    </row>
    <row r="88" spans="1:15" x14ac:dyDescent="0.25">
      <c r="A88" s="1"/>
      <c r="B88" s="1"/>
      <c r="C88" s="4"/>
      <c r="D88" s="1"/>
      <c r="E88" s="1"/>
      <c r="F88" s="4"/>
      <c r="G88" s="4"/>
      <c r="H88" s="4"/>
      <c r="I88" s="4" t="s">
        <v>189</v>
      </c>
      <c r="J88" s="4"/>
      <c r="K88" s="4"/>
      <c r="L88" s="4"/>
      <c r="M88" s="4" t="s">
        <v>190</v>
      </c>
      <c r="N88" s="4" t="s">
        <v>191</v>
      </c>
      <c r="O88" s="4" t="s">
        <v>192</v>
      </c>
    </row>
    <row r="89" spans="1:15" x14ac:dyDescent="0.25">
      <c r="A89" s="1" t="s">
        <v>193</v>
      </c>
      <c r="B89" s="1"/>
      <c r="C89" s="4"/>
      <c r="D89" s="1"/>
      <c r="E89" s="1"/>
      <c r="F89" s="4"/>
      <c r="G89" s="4"/>
      <c r="H89" s="4"/>
      <c r="I89" s="4" t="s">
        <v>194</v>
      </c>
      <c r="J89" s="4"/>
      <c r="K89" s="4"/>
      <c r="L89" s="4"/>
      <c r="M89" s="4" t="s">
        <v>195</v>
      </c>
      <c r="N89" s="4" t="s">
        <v>196</v>
      </c>
      <c r="O89" s="4" t="s">
        <v>197</v>
      </c>
    </row>
    <row r="90" spans="1:15" x14ac:dyDescent="0.25">
      <c r="A90" t="s">
        <v>198</v>
      </c>
      <c r="B90" t="s">
        <v>199</v>
      </c>
      <c r="C90" s="2">
        <v>57352</v>
      </c>
      <c r="D90" t="s">
        <v>200</v>
      </c>
      <c r="E90" t="s">
        <v>201</v>
      </c>
      <c r="F90" s="2">
        <v>8.6160999999999994</v>
      </c>
      <c r="G90" s="2">
        <v>494152.54</v>
      </c>
      <c r="H90" s="2">
        <v>0.36320000000000002</v>
      </c>
      <c r="I90" s="2">
        <v>20830.54</v>
      </c>
      <c r="J90" s="2">
        <v>31.5</v>
      </c>
      <c r="K90" s="2">
        <v>1806588</v>
      </c>
      <c r="L90" s="2">
        <v>1.50566417</v>
      </c>
      <c r="M90" s="2">
        <v>86352.85</v>
      </c>
      <c r="N90" s="2">
        <v>86352.85</v>
      </c>
      <c r="O90" s="3">
        <v>1.4461195272006001E-2</v>
      </c>
    </row>
    <row r="91" spans="1:15" x14ac:dyDescent="0.25">
      <c r="C91" s="2">
        <v>32441</v>
      </c>
      <c r="D91" t="s">
        <v>202</v>
      </c>
      <c r="E91" t="s">
        <v>203</v>
      </c>
      <c r="F91" s="2">
        <v>35.095599999999997</v>
      </c>
      <c r="G91" s="2">
        <v>1138536.92</v>
      </c>
      <c r="H91" s="2">
        <v>1.4794</v>
      </c>
      <c r="I91" s="2">
        <v>47993.97</v>
      </c>
      <c r="J91" s="2">
        <v>39.299999999999997</v>
      </c>
      <c r="K91" s="2">
        <v>1274931.29999999</v>
      </c>
      <c r="L91" s="2">
        <v>1.87849529</v>
      </c>
      <c r="M91" s="2">
        <v>60940.27</v>
      </c>
      <c r="N91" s="2">
        <v>60940.27</v>
      </c>
      <c r="O91" s="3">
        <v>1.0205443646605399E-2</v>
      </c>
    </row>
    <row r="92" spans="1:15" x14ac:dyDescent="0.25">
      <c r="A92" s="1"/>
      <c r="B92" s="1" t="s">
        <v>204</v>
      </c>
      <c r="C92" s="4"/>
      <c r="D92" s="1"/>
      <c r="E92" s="1"/>
      <c r="F92" s="4"/>
      <c r="G92" s="4"/>
      <c r="H92" s="4"/>
      <c r="I92" s="4" t="s">
        <v>205</v>
      </c>
      <c r="J92" s="4"/>
      <c r="K92" s="4"/>
      <c r="L92" s="4"/>
      <c r="M92" s="4" t="s">
        <v>206</v>
      </c>
      <c r="N92" s="4" t="s">
        <v>206</v>
      </c>
      <c r="O92" s="4" t="s">
        <v>207</v>
      </c>
    </row>
    <row r="93" spans="1:15" x14ac:dyDescent="0.25">
      <c r="A93" s="1"/>
      <c r="B93" s="1"/>
      <c r="C93" s="4"/>
      <c r="D93" s="1"/>
      <c r="E93" s="1"/>
      <c r="F93" s="4"/>
      <c r="G93" s="4"/>
      <c r="H93" s="4"/>
      <c r="I93" s="4" t="s">
        <v>205</v>
      </c>
      <c r="J93" s="4"/>
      <c r="K93" s="4"/>
      <c r="L93" s="4"/>
      <c r="M93" s="4" t="s">
        <v>206</v>
      </c>
      <c r="N93" s="4" t="s">
        <v>206</v>
      </c>
      <c r="O93" s="4" t="s">
        <v>207</v>
      </c>
    </row>
    <row r="94" spans="1:15" x14ac:dyDescent="0.25">
      <c r="A94" s="1" t="s">
        <v>208</v>
      </c>
      <c r="B94" s="1"/>
      <c r="C94" s="4"/>
      <c r="D94" s="1"/>
      <c r="E94" s="1"/>
      <c r="F94" s="4"/>
      <c r="G94" s="4"/>
      <c r="H94" s="4"/>
      <c r="I94" s="4" t="s">
        <v>205</v>
      </c>
      <c r="J94" s="4"/>
      <c r="K94" s="4"/>
      <c r="L94" s="4"/>
      <c r="M94" s="4" t="s">
        <v>206</v>
      </c>
      <c r="N94" s="4" t="s">
        <v>206</v>
      </c>
      <c r="O94" s="4" t="s">
        <v>207</v>
      </c>
    </row>
    <row r="95" spans="1:15" x14ac:dyDescent="0.25">
      <c r="A95" t="s">
        <v>209</v>
      </c>
      <c r="B95" t="s">
        <v>210</v>
      </c>
      <c r="C95" s="2">
        <v>88600</v>
      </c>
      <c r="D95" t="s">
        <v>211</v>
      </c>
      <c r="E95" t="s">
        <v>212</v>
      </c>
      <c r="F95" s="2">
        <v>4.1321000000000003</v>
      </c>
      <c r="G95" s="2">
        <v>366103.07</v>
      </c>
      <c r="H95" s="2">
        <v>0.99109999999999998</v>
      </c>
      <c r="I95" s="2">
        <v>87813.6</v>
      </c>
      <c r="J95" s="2">
        <v>3.16</v>
      </c>
      <c r="K95" s="2">
        <v>279976</v>
      </c>
      <c r="L95" s="2">
        <v>0.78072883999999998</v>
      </c>
      <c r="M95" s="2">
        <v>69172.58</v>
      </c>
      <c r="N95" s="2">
        <v>69172.58</v>
      </c>
      <c r="O95" s="3">
        <v>1.15840784276195E-2</v>
      </c>
    </row>
    <row r="96" spans="1:15" x14ac:dyDescent="0.25">
      <c r="C96" s="2">
        <v>71900</v>
      </c>
      <c r="D96" t="s">
        <v>213</v>
      </c>
      <c r="E96" t="s">
        <v>214</v>
      </c>
      <c r="F96" s="2">
        <v>3.4456000000000002</v>
      </c>
      <c r="G96" s="2">
        <v>247739.81</v>
      </c>
      <c r="H96" s="2">
        <v>0.82579999999999998</v>
      </c>
      <c r="I96" s="2">
        <v>59374.43</v>
      </c>
      <c r="J96" s="2">
        <v>4.0599999999999996</v>
      </c>
      <c r="K96" s="2">
        <v>291914</v>
      </c>
      <c r="L96" s="2">
        <v>1.00308833</v>
      </c>
      <c r="M96" s="2">
        <v>72122.05</v>
      </c>
      <c r="N96" s="2">
        <v>72122.05</v>
      </c>
      <c r="O96" s="3">
        <v>1.2078015357540399E-2</v>
      </c>
    </row>
    <row r="97" spans="1:15" x14ac:dyDescent="0.25">
      <c r="C97" s="2">
        <v>30000</v>
      </c>
      <c r="D97" t="s">
        <v>215</v>
      </c>
      <c r="E97" t="s">
        <v>216</v>
      </c>
      <c r="F97" s="2">
        <v>5.6003999999999996</v>
      </c>
      <c r="G97" s="2">
        <v>168010.56</v>
      </c>
      <c r="H97" s="2">
        <v>1.2815000000000001</v>
      </c>
      <c r="I97" s="2">
        <v>38446.35</v>
      </c>
      <c r="J97" s="2">
        <v>7.43</v>
      </c>
      <c r="K97" s="2">
        <v>222900</v>
      </c>
      <c r="L97" s="2">
        <v>1.8357010499999999</v>
      </c>
      <c r="M97" s="2">
        <v>55071.03</v>
      </c>
      <c r="N97" s="2">
        <v>55071.03</v>
      </c>
      <c r="O97" s="3">
        <v>9.2225435369012402E-3</v>
      </c>
    </row>
    <row r="98" spans="1:15" x14ac:dyDescent="0.25">
      <c r="C98" s="2">
        <v>23000</v>
      </c>
      <c r="D98" t="s">
        <v>217</v>
      </c>
      <c r="E98" t="s">
        <v>218</v>
      </c>
      <c r="F98" s="2">
        <v>11.594900000000001</v>
      </c>
      <c r="G98" s="2">
        <v>266683.5</v>
      </c>
      <c r="H98" s="2">
        <v>2.8433999999999999</v>
      </c>
      <c r="I98" s="2">
        <v>65398.6</v>
      </c>
      <c r="J98" s="2">
        <v>10.1</v>
      </c>
      <c r="K98" s="2">
        <v>232300</v>
      </c>
      <c r="L98" s="2">
        <v>2.4953675099999999</v>
      </c>
      <c r="M98" s="2">
        <v>57393.46</v>
      </c>
      <c r="N98" s="2">
        <v>57393.46</v>
      </c>
      <c r="O98" s="3">
        <v>9.6114723763728403E-3</v>
      </c>
    </row>
    <row r="99" spans="1:15" x14ac:dyDescent="0.25">
      <c r="A99" s="1"/>
      <c r="B99" s="1" t="s">
        <v>219</v>
      </c>
      <c r="C99" s="4"/>
      <c r="D99" s="1"/>
      <c r="E99" s="1"/>
      <c r="F99" s="4"/>
      <c r="G99" s="4"/>
      <c r="H99" s="4"/>
      <c r="I99" s="4" t="s">
        <v>220</v>
      </c>
      <c r="J99" s="4"/>
      <c r="K99" s="4"/>
      <c r="L99" s="4"/>
      <c r="M99" s="4" t="s">
        <v>221</v>
      </c>
      <c r="N99" s="4" t="s">
        <v>221</v>
      </c>
      <c r="O99" s="4" t="s">
        <v>222</v>
      </c>
    </row>
    <row r="100" spans="1:15" x14ac:dyDescent="0.25">
      <c r="A100" s="1"/>
      <c r="B100" s="1"/>
      <c r="C100" s="4"/>
      <c r="D100" s="1"/>
      <c r="E100" s="1"/>
      <c r="F100" s="4"/>
      <c r="G100" s="4"/>
      <c r="H100" s="4"/>
      <c r="I100" s="4" t="s">
        <v>220</v>
      </c>
      <c r="J100" s="4"/>
      <c r="K100" s="4"/>
      <c r="L100" s="4"/>
      <c r="M100" s="4" t="s">
        <v>221</v>
      </c>
      <c r="N100" s="4" t="s">
        <v>221</v>
      </c>
      <c r="O100" s="4" t="s">
        <v>222</v>
      </c>
    </row>
    <row r="101" spans="1:15" x14ac:dyDescent="0.25">
      <c r="A101" s="1" t="s">
        <v>223</v>
      </c>
      <c r="B101" s="1"/>
      <c r="C101" s="4"/>
      <c r="D101" s="1"/>
      <c r="E101" s="1"/>
      <c r="F101" s="4"/>
      <c r="G101" s="4"/>
      <c r="H101" s="4"/>
      <c r="I101" s="4" t="s">
        <v>220</v>
      </c>
      <c r="J101" s="4"/>
      <c r="K101" s="4"/>
      <c r="L101" s="4"/>
      <c r="M101" s="4" t="s">
        <v>221</v>
      </c>
      <c r="N101" s="4" t="s">
        <v>221</v>
      </c>
      <c r="O101" s="4" t="s">
        <v>222</v>
      </c>
    </row>
    <row r="102" spans="1:15" x14ac:dyDescent="0.25">
      <c r="A102" t="s">
        <v>224</v>
      </c>
      <c r="B102" t="s">
        <v>225</v>
      </c>
      <c r="C102" s="2">
        <v>17774997.07</v>
      </c>
      <c r="D102" t="s">
        <v>226</v>
      </c>
      <c r="F102" s="2">
        <v>1</v>
      </c>
      <c r="G102" s="2">
        <v>17774997.07</v>
      </c>
      <c r="H102" s="2">
        <v>2.5000000000000001E-3</v>
      </c>
      <c r="I102" s="2">
        <v>44842.98</v>
      </c>
      <c r="J102" s="2">
        <v>1</v>
      </c>
      <c r="K102" s="2">
        <v>17774997.07</v>
      </c>
      <c r="L102" s="2">
        <v>2.42866E-3</v>
      </c>
      <c r="M102" s="2">
        <v>43169.39</v>
      </c>
      <c r="N102" s="2">
        <v>43169.39</v>
      </c>
      <c r="O102" s="3">
        <v>7.2294195103390904E-3</v>
      </c>
    </row>
    <row r="103" spans="1:15" x14ac:dyDescent="0.25">
      <c r="A103" s="1"/>
      <c r="B103" s="1" t="s">
        <v>227</v>
      </c>
      <c r="C103" s="4"/>
      <c r="D103" s="1"/>
      <c r="E103" s="1"/>
      <c r="F103" s="4"/>
      <c r="G103" s="4"/>
      <c r="H103" s="4"/>
      <c r="I103" s="4" t="s">
        <v>228</v>
      </c>
      <c r="J103" s="4"/>
      <c r="K103" s="4"/>
      <c r="L103" s="4"/>
      <c r="M103" s="4" t="s">
        <v>229</v>
      </c>
      <c r="N103" s="4" t="s">
        <v>229</v>
      </c>
      <c r="O103" s="4" t="s">
        <v>230</v>
      </c>
    </row>
    <row r="104" spans="1:15" x14ac:dyDescent="0.25">
      <c r="A104" s="1"/>
      <c r="B104" s="1"/>
      <c r="C104" s="4"/>
      <c r="D104" s="1"/>
      <c r="E104" s="1"/>
      <c r="F104" s="4"/>
      <c r="G104" s="4"/>
      <c r="H104" s="4"/>
      <c r="I104" s="4" t="s">
        <v>228</v>
      </c>
      <c r="J104" s="4"/>
      <c r="K104" s="4"/>
      <c r="L104" s="4"/>
      <c r="M104" s="4" t="s">
        <v>229</v>
      </c>
      <c r="N104" s="4" t="s">
        <v>229</v>
      </c>
      <c r="O104" s="4" t="s">
        <v>230</v>
      </c>
    </row>
    <row r="105" spans="1:15" x14ac:dyDescent="0.25">
      <c r="A105" t="s">
        <v>224</v>
      </c>
      <c r="B105" t="s">
        <v>225</v>
      </c>
      <c r="C105" s="2">
        <v>3966792</v>
      </c>
      <c r="D105" t="s">
        <v>231</v>
      </c>
      <c r="E105" t="s">
        <v>232</v>
      </c>
      <c r="F105" s="2">
        <v>5.4821999999999997</v>
      </c>
      <c r="G105" s="2">
        <v>21746549.989999998</v>
      </c>
      <c r="H105" s="2">
        <v>2.53E-2</v>
      </c>
      <c r="I105" s="2">
        <v>100387.04</v>
      </c>
      <c r="J105" s="2">
        <v>7.35</v>
      </c>
      <c r="K105" s="2">
        <v>29155921.199999899</v>
      </c>
      <c r="L105" s="2">
        <v>1.7850640000000001E-2</v>
      </c>
      <c r="M105" s="2">
        <v>70809.77</v>
      </c>
      <c r="N105" s="2">
        <v>70809.77</v>
      </c>
      <c r="O105" s="3">
        <v>1.1858252635967801E-2</v>
      </c>
    </row>
    <row r="106" spans="1:15" x14ac:dyDescent="0.25">
      <c r="C106" s="2">
        <v>1308004</v>
      </c>
      <c r="D106" t="s">
        <v>233</v>
      </c>
      <c r="E106" t="s">
        <v>234</v>
      </c>
      <c r="F106" s="2">
        <v>17.585699999999999</v>
      </c>
      <c r="G106" s="2">
        <v>23002193.899999999</v>
      </c>
      <c r="H106" s="2">
        <v>6.0999999999999999E-2</v>
      </c>
      <c r="I106" s="2">
        <v>79847.539999999994</v>
      </c>
      <c r="J106" s="2">
        <v>25.45</v>
      </c>
      <c r="K106" s="2">
        <v>33288701.800000001</v>
      </c>
      <c r="L106" s="2">
        <v>6.1809349999999999E-2</v>
      </c>
      <c r="M106" s="2">
        <v>80846.880000000005</v>
      </c>
      <c r="N106" s="2">
        <v>80846.880000000005</v>
      </c>
      <c r="O106" s="3">
        <v>1.3539130657672999E-2</v>
      </c>
    </row>
    <row r="107" spans="1:15" x14ac:dyDescent="0.25">
      <c r="A107" s="1"/>
      <c r="B107" s="1" t="s">
        <v>227</v>
      </c>
      <c r="C107" s="4"/>
      <c r="D107" s="1"/>
      <c r="E107" s="1"/>
      <c r="F107" s="4"/>
      <c r="G107" s="4"/>
      <c r="H107" s="4"/>
      <c r="I107" s="4" t="s">
        <v>235</v>
      </c>
      <c r="J107" s="4"/>
      <c r="K107" s="4"/>
      <c r="L107" s="4"/>
      <c r="M107" s="4" t="s">
        <v>236</v>
      </c>
      <c r="N107" s="4" t="s">
        <v>236</v>
      </c>
      <c r="O107" s="4" t="s">
        <v>55</v>
      </c>
    </row>
    <row r="108" spans="1:15" x14ac:dyDescent="0.25">
      <c r="A108" s="1"/>
      <c r="B108" s="1"/>
      <c r="C108" s="4"/>
      <c r="D108" s="1"/>
      <c r="E108" s="1"/>
      <c r="F108" s="4"/>
      <c r="G108" s="4"/>
      <c r="H108" s="4"/>
      <c r="I108" s="4" t="s">
        <v>235</v>
      </c>
      <c r="J108" s="4"/>
      <c r="K108" s="4"/>
      <c r="L108" s="4"/>
      <c r="M108" s="4" t="s">
        <v>236</v>
      </c>
      <c r="N108" s="4" t="s">
        <v>236</v>
      </c>
      <c r="O108" s="4" t="s">
        <v>55</v>
      </c>
    </row>
    <row r="109" spans="1:15" x14ac:dyDescent="0.25">
      <c r="A109" s="1" t="s">
        <v>237</v>
      </c>
      <c r="B109" s="1"/>
      <c r="C109" s="4"/>
      <c r="D109" s="1"/>
      <c r="E109" s="1"/>
      <c r="F109" s="4"/>
      <c r="G109" s="4"/>
      <c r="H109" s="4"/>
      <c r="I109" s="4" t="s">
        <v>238</v>
      </c>
      <c r="J109" s="4"/>
      <c r="K109" s="4"/>
      <c r="L109" s="4"/>
      <c r="M109" s="4" t="s">
        <v>239</v>
      </c>
      <c r="N109" s="4" t="s">
        <v>239</v>
      </c>
      <c r="O109" s="4" t="s">
        <v>240</v>
      </c>
    </row>
    <row r="110" spans="1:15" x14ac:dyDescent="0.25">
      <c r="A110" t="s">
        <v>241</v>
      </c>
      <c r="B110" t="s">
        <v>242</v>
      </c>
      <c r="C110" s="2">
        <v>202950</v>
      </c>
      <c r="D110" t="s">
        <v>243</v>
      </c>
      <c r="F110" s="2">
        <v>1</v>
      </c>
      <c r="G110" s="2">
        <v>202950</v>
      </c>
      <c r="H110" s="2">
        <v>6.3E-3</v>
      </c>
      <c r="I110" s="2">
        <v>1277.95</v>
      </c>
      <c r="J110" s="2">
        <v>1</v>
      </c>
      <c r="K110" s="2">
        <v>202950</v>
      </c>
      <c r="L110" s="2">
        <v>6.3251100000000001E-3</v>
      </c>
      <c r="M110" s="2">
        <v>1283.68</v>
      </c>
      <c r="N110" s="2">
        <v>1283.68</v>
      </c>
      <c r="O110" s="3">
        <v>2.14973184402932E-4</v>
      </c>
    </row>
    <row r="111" spans="1:15" x14ac:dyDescent="0.25">
      <c r="A111" s="1"/>
      <c r="B111" s="1" t="s">
        <v>244</v>
      </c>
      <c r="C111" s="4"/>
      <c r="D111" s="1"/>
      <c r="E111" s="1"/>
      <c r="F111" s="4"/>
      <c r="G111" s="4"/>
      <c r="H111" s="4"/>
      <c r="I111" s="4" t="s">
        <v>245</v>
      </c>
      <c r="J111" s="4"/>
      <c r="K111" s="4"/>
      <c r="L111" s="4"/>
      <c r="M111" s="4" t="s">
        <v>246</v>
      </c>
      <c r="N111" s="4" t="s">
        <v>246</v>
      </c>
      <c r="O111" s="4" t="s">
        <v>247</v>
      </c>
    </row>
    <row r="112" spans="1:15" x14ac:dyDescent="0.25">
      <c r="A112" s="1"/>
      <c r="B112" s="1"/>
      <c r="C112" s="4"/>
      <c r="D112" s="1"/>
      <c r="E112" s="1"/>
      <c r="F112" s="4"/>
      <c r="G112" s="4"/>
      <c r="H112" s="4"/>
      <c r="I112" s="4" t="s">
        <v>245</v>
      </c>
      <c r="J112" s="4"/>
      <c r="K112" s="4"/>
      <c r="L112" s="4"/>
      <c r="M112" s="4" t="s">
        <v>246</v>
      </c>
      <c r="N112" s="4" t="s">
        <v>246</v>
      </c>
      <c r="O112" s="4" t="s">
        <v>247</v>
      </c>
    </row>
    <row r="113" spans="1:15" x14ac:dyDescent="0.25">
      <c r="A113" t="s">
        <v>241</v>
      </c>
      <c r="B113" t="s">
        <v>242</v>
      </c>
      <c r="C113" s="2">
        <v>45100</v>
      </c>
      <c r="D113" t="s">
        <v>248</v>
      </c>
      <c r="E113" t="s">
        <v>249</v>
      </c>
      <c r="F113" s="2">
        <v>152.06890000000001</v>
      </c>
      <c r="G113" s="2">
        <v>6858305.5999999996</v>
      </c>
      <c r="H113" s="2">
        <v>1.4796</v>
      </c>
      <c r="I113" s="2">
        <v>66729.95</v>
      </c>
      <c r="J113" s="2">
        <v>104.72</v>
      </c>
      <c r="K113" s="2">
        <v>4722872</v>
      </c>
      <c r="L113" s="2">
        <v>0.66236558999999995</v>
      </c>
      <c r="M113" s="2">
        <v>29872.69</v>
      </c>
      <c r="N113" s="2">
        <v>29872.69</v>
      </c>
      <c r="O113" s="3">
        <v>5.00266989902594E-3</v>
      </c>
    </row>
    <row r="114" spans="1:15" x14ac:dyDescent="0.25">
      <c r="C114" s="2">
        <v>162347</v>
      </c>
      <c r="D114" t="s">
        <v>250</v>
      </c>
      <c r="E114" t="s">
        <v>251</v>
      </c>
      <c r="F114" s="2">
        <v>100.3334</v>
      </c>
      <c r="G114" s="2">
        <v>16288833.060000001</v>
      </c>
      <c r="H114" s="2">
        <v>0.77010000000000001</v>
      </c>
      <c r="I114" s="2">
        <v>125028.74</v>
      </c>
      <c r="J114" s="2">
        <v>90.42</v>
      </c>
      <c r="K114" s="2">
        <v>14679415.74</v>
      </c>
      <c r="L114" s="2">
        <v>0.57191650999999999</v>
      </c>
      <c r="M114" s="2">
        <v>92848.94</v>
      </c>
      <c r="N114" s="2">
        <v>92848.94</v>
      </c>
      <c r="O114" s="3">
        <v>1.5549071653556E-2</v>
      </c>
    </row>
    <row r="115" spans="1:15" x14ac:dyDescent="0.25">
      <c r="A115" s="1"/>
      <c r="B115" s="1" t="s">
        <v>244</v>
      </c>
      <c r="C115" s="4"/>
      <c r="D115" s="1"/>
      <c r="E115" s="1"/>
      <c r="F115" s="4"/>
      <c r="G115" s="4"/>
      <c r="H115" s="4"/>
      <c r="I115" s="4" t="s">
        <v>252</v>
      </c>
      <c r="J115" s="4"/>
      <c r="K115" s="4"/>
      <c r="L115" s="4"/>
      <c r="M115" s="4" t="s">
        <v>253</v>
      </c>
      <c r="N115" s="4" t="s">
        <v>253</v>
      </c>
      <c r="O115" s="4" t="s">
        <v>254</v>
      </c>
    </row>
    <row r="116" spans="1:15" x14ac:dyDescent="0.25">
      <c r="A116" s="1"/>
      <c r="B116" s="1"/>
      <c r="C116" s="4"/>
      <c r="D116" s="1"/>
      <c r="E116" s="1"/>
      <c r="F116" s="4"/>
      <c r="G116" s="4"/>
      <c r="H116" s="4"/>
      <c r="I116" s="4" t="s">
        <v>252</v>
      </c>
      <c r="J116" s="4"/>
      <c r="K116" s="4"/>
      <c r="L116" s="4"/>
      <c r="M116" s="4" t="s">
        <v>253</v>
      </c>
      <c r="N116" s="4" t="s">
        <v>253</v>
      </c>
      <c r="O116" s="4" t="s">
        <v>254</v>
      </c>
    </row>
    <row r="117" spans="1:15" x14ac:dyDescent="0.25">
      <c r="A117" s="1" t="s">
        <v>255</v>
      </c>
      <c r="B117" s="1"/>
      <c r="C117" s="4"/>
      <c r="D117" s="1"/>
      <c r="E117" s="1"/>
      <c r="F117" s="4"/>
      <c r="G117" s="4"/>
      <c r="H117" s="4"/>
      <c r="I117" s="4" t="s">
        <v>256</v>
      </c>
      <c r="J117" s="4"/>
      <c r="K117" s="4"/>
      <c r="L117" s="4"/>
      <c r="M117" s="4" t="s">
        <v>257</v>
      </c>
      <c r="N117" s="4" t="s">
        <v>257</v>
      </c>
      <c r="O117" s="4" t="s">
        <v>258</v>
      </c>
    </row>
    <row r="118" spans="1:15" x14ac:dyDescent="0.25">
      <c r="A118" t="s">
        <v>259</v>
      </c>
      <c r="B118" t="s">
        <v>260</v>
      </c>
      <c r="C118" s="2">
        <v>10318</v>
      </c>
      <c r="D118" t="s">
        <v>261</v>
      </c>
      <c r="E118" t="s">
        <v>262</v>
      </c>
      <c r="F118" s="2">
        <v>24.293700000000001</v>
      </c>
      <c r="G118" s="2">
        <v>250662.66</v>
      </c>
      <c r="H118" s="2">
        <v>7.1436999999999999</v>
      </c>
      <c r="I118" s="2">
        <v>73709.13</v>
      </c>
      <c r="J118" s="2">
        <v>28.6</v>
      </c>
      <c r="K118" s="2">
        <v>295094.8</v>
      </c>
      <c r="L118" s="2">
        <v>7.6317545000000004</v>
      </c>
      <c r="M118" s="2">
        <v>78744.44</v>
      </c>
      <c r="N118" s="2">
        <v>78744.44</v>
      </c>
      <c r="O118" s="3">
        <v>1.3187042737150699E-2</v>
      </c>
    </row>
    <row r="119" spans="1:15" x14ac:dyDescent="0.25">
      <c r="C119" s="2">
        <v>50322</v>
      </c>
      <c r="D119" t="s">
        <v>263</v>
      </c>
      <c r="E119" t="s">
        <v>264</v>
      </c>
      <c r="F119" s="2">
        <v>4.851</v>
      </c>
      <c r="G119" s="2">
        <v>244109.98</v>
      </c>
      <c r="H119" s="2">
        <v>1.3149</v>
      </c>
      <c r="I119" s="2">
        <v>66170.73</v>
      </c>
      <c r="J119" s="2">
        <v>5.6</v>
      </c>
      <c r="K119" s="2">
        <v>281803.2</v>
      </c>
      <c r="L119" s="2">
        <v>1.49432955</v>
      </c>
      <c r="M119" s="2">
        <v>75197.649999999994</v>
      </c>
      <c r="N119" s="2">
        <v>75197.649999999994</v>
      </c>
      <c r="O119" s="3">
        <v>1.25930748162448E-2</v>
      </c>
    </row>
    <row r="120" spans="1:15" x14ac:dyDescent="0.25">
      <c r="A120" s="1"/>
      <c r="B120" s="1" t="s">
        <v>265</v>
      </c>
      <c r="C120" s="4"/>
      <c r="D120" s="1"/>
      <c r="E120" s="1"/>
      <c r="F120" s="4"/>
      <c r="G120" s="4"/>
      <c r="H120" s="4"/>
      <c r="I120" s="4" t="s">
        <v>266</v>
      </c>
      <c r="J120" s="4"/>
      <c r="K120" s="4"/>
      <c r="L120" s="4"/>
      <c r="M120" s="4" t="s">
        <v>267</v>
      </c>
      <c r="N120" s="4" t="s">
        <v>267</v>
      </c>
      <c r="O120" s="4" t="s">
        <v>268</v>
      </c>
    </row>
    <row r="121" spans="1:15" x14ac:dyDescent="0.25">
      <c r="A121" s="1"/>
      <c r="B121" s="1"/>
      <c r="C121" s="4"/>
      <c r="D121" s="1"/>
      <c r="E121" s="1"/>
      <c r="F121" s="4"/>
      <c r="G121" s="4"/>
      <c r="H121" s="4"/>
      <c r="I121" s="4" t="s">
        <v>266</v>
      </c>
      <c r="J121" s="4"/>
      <c r="K121" s="4"/>
      <c r="L121" s="4"/>
      <c r="M121" s="4" t="s">
        <v>267</v>
      </c>
      <c r="N121" s="4" t="s">
        <v>267</v>
      </c>
      <c r="O121" s="4" t="s">
        <v>268</v>
      </c>
    </row>
    <row r="122" spans="1:15" x14ac:dyDescent="0.25">
      <c r="A122" s="1" t="s">
        <v>269</v>
      </c>
      <c r="B122" s="1"/>
      <c r="C122" s="4"/>
      <c r="D122" s="1"/>
      <c r="E122" s="1"/>
      <c r="F122" s="4"/>
      <c r="G122" s="4"/>
      <c r="H122" s="4"/>
      <c r="I122" s="4" t="s">
        <v>266</v>
      </c>
      <c r="J122" s="4"/>
      <c r="K122" s="4"/>
      <c r="L122" s="4"/>
      <c r="M122" s="4" t="s">
        <v>267</v>
      </c>
      <c r="N122" s="4" t="s">
        <v>267</v>
      </c>
      <c r="O122" s="4" t="s">
        <v>268</v>
      </c>
    </row>
    <row r="123" spans="1:15" x14ac:dyDescent="0.25">
      <c r="A123" t="s">
        <v>270</v>
      </c>
      <c r="B123" t="s">
        <v>271</v>
      </c>
      <c r="C123" s="2">
        <v>25600</v>
      </c>
      <c r="D123" t="s">
        <v>272</v>
      </c>
      <c r="E123" t="s">
        <v>273</v>
      </c>
      <c r="F123" s="2">
        <v>4.8907999999999996</v>
      </c>
      <c r="G123" s="2">
        <v>125204.34</v>
      </c>
      <c r="H123" s="2">
        <v>3.5581999999999998</v>
      </c>
      <c r="I123" s="2">
        <v>91090.97</v>
      </c>
      <c r="J123" s="2">
        <v>4.9800000000000004</v>
      </c>
      <c r="K123" s="2">
        <v>127488</v>
      </c>
      <c r="L123" s="2">
        <v>3.7348132600000001</v>
      </c>
      <c r="M123" s="2">
        <v>95611.22</v>
      </c>
      <c r="N123" s="2">
        <v>95611.22</v>
      </c>
      <c r="O123" s="3">
        <v>1.60116605603026E-2</v>
      </c>
    </row>
    <row r="124" spans="1:15" x14ac:dyDescent="0.25">
      <c r="C124" s="2">
        <v>52400</v>
      </c>
      <c r="D124" t="s">
        <v>274</v>
      </c>
      <c r="E124" t="s">
        <v>275</v>
      </c>
      <c r="F124" s="2">
        <v>1.5317000000000001</v>
      </c>
      <c r="G124" s="2">
        <v>80261.320000000007</v>
      </c>
      <c r="H124" s="2">
        <v>1.1224000000000001</v>
      </c>
      <c r="I124" s="2">
        <v>58812.43</v>
      </c>
      <c r="J124" s="2">
        <v>1.1499999999999999</v>
      </c>
      <c r="K124" s="2">
        <v>60260</v>
      </c>
      <c r="L124" s="2">
        <v>0.86245687999999998</v>
      </c>
      <c r="M124" s="2">
        <v>45192.74</v>
      </c>
      <c r="N124" s="2">
        <v>45192.74</v>
      </c>
      <c r="O124" s="3">
        <v>7.5682625184576796E-3</v>
      </c>
    </row>
    <row r="125" spans="1:15" x14ac:dyDescent="0.25">
      <c r="A125" s="1"/>
      <c r="B125" s="1" t="s">
        <v>276</v>
      </c>
      <c r="C125" s="4"/>
      <c r="D125" s="1"/>
      <c r="E125" s="1"/>
      <c r="F125" s="4"/>
      <c r="G125" s="4"/>
      <c r="H125" s="4"/>
      <c r="I125" s="4" t="s">
        <v>277</v>
      </c>
      <c r="J125" s="4"/>
      <c r="K125" s="4"/>
      <c r="L125" s="4"/>
      <c r="M125" s="4" t="s">
        <v>278</v>
      </c>
      <c r="N125" s="4" t="s">
        <v>278</v>
      </c>
      <c r="O125" s="4" t="s">
        <v>279</v>
      </c>
    </row>
    <row r="126" spans="1:15" x14ac:dyDescent="0.25">
      <c r="A126" s="1"/>
      <c r="B126" s="1"/>
      <c r="C126" s="4"/>
      <c r="D126" s="1"/>
      <c r="E126" s="1"/>
      <c r="F126" s="4"/>
      <c r="G126" s="4"/>
      <c r="H126" s="4"/>
      <c r="I126" s="4" t="s">
        <v>277</v>
      </c>
      <c r="J126" s="4"/>
      <c r="K126" s="4"/>
      <c r="L126" s="4"/>
      <c r="M126" s="4" t="s">
        <v>278</v>
      </c>
      <c r="N126" s="4" t="s">
        <v>278</v>
      </c>
      <c r="O126" s="4" t="s">
        <v>279</v>
      </c>
    </row>
    <row r="127" spans="1:15" x14ac:dyDescent="0.25">
      <c r="A127" s="1" t="s">
        <v>280</v>
      </c>
      <c r="B127" s="1"/>
      <c r="C127" s="4"/>
      <c r="D127" s="1"/>
      <c r="E127" s="1"/>
      <c r="F127" s="4"/>
      <c r="G127" s="4"/>
      <c r="H127" s="4"/>
      <c r="I127" s="4" t="s">
        <v>277</v>
      </c>
      <c r="J127" s="4"/>
      <c r="K127" s="4"/>
      <c r="L127" s="4"/>
      <c r="M127" s="4" t="s">
        <v>278</v>
      </c>
      <c r="N127" s="4" t="s">
        <v>278</v>
      </c>
      <c r="O127" s="4" t="s">
        <v>279</v>
      </c>
    </row>
    <row r="128" spans="1:15" x14ac:dyDescent="0.25">
      <c r="A128" t="s">
        <v>281</v>
      </c>
      <c r="B128" t="s">
        <v>282</v>
      </c>
      <c r="C128" s="2">
        <v>251900</v>
      </c>
      <c r="D128" t="s">
        <v>283</v>
      </c>
      <c r="E128" t="s">
        <v>284</v>
      </c>
      <c r="F128" s="2">
        <v>13.8954</v>
      </c>
      <c r="G128" s="2">
        <v>3500263.17</v>
      </c>
      <c r="H128" s="2">
        <v>0.40970000000000001</v>
      </c>
      <c r="I128" s="2">
        <v>103199.45</v>
      </c>
      <c r="J128" s="2">
        <v>12</v>
      </c>
      <c r="K128" s="2">
        <v>3022800</v>
      </c>
      <c r="L128" s="2">
        <v>0.39820805999999997</v>
      </c>
      <c r="M128" s="2">
        <v>100308.62</v>
      </c>
      <c r="N128" s="2">
        <v>100308.62</v>
      </c>
      <c r="O128" s="3">
        <v>1.6798316920465899E-2</v>
      </c>
    </row>
    <row r="129" spans="1:15" x14ac:dyDescent="0.25">
      <c r="A129" s="1"/>
      <c r="B129" s="1" t="s">
        <v>285</v>
      </c>
      <c r="C129" s="4"/>
      <c r="D129" s="1"/>
      <c r="E129" s="1"/>
      <c r="F129" s="4"/>
      <c r="G129" s="4"/>
      <c r="H129" s="4"/>
      <c r="I129" s="4" t="s">
        <v>286</v>
      </c>
      <c r="J129" s="4"/>
      <c r="K129" s="4"/>
      <c r="L129" s="4"/>
      <c r="M129" s="4" t="s">
        <v>287</v>
      </c>
      <c r="N129" s="4" t="s">
        <v>287</v>
      </c>
      <c r="O129" s="4" t="s">
        <v>288</v>
      </c>
    </row>
    <row r="130" spans="1:15" x14ac:dyDescent="0.25">
      <c r="A130" s="1"/>
      <c r="B130" s="1"/>
      <c r="C130" s="4"/>
      <c r="D130" s="1"/>
      <c r="E130" s="1"/>
      <c r="F130" s="4"/>
      <c r="G130" s="4"/>
      <c r="H130" s="4"/>
      <c r="I130" s="4" t="s">
        <v>286</v>
      </c>
      <c r="J130" s="4"/>
      <c r="K130" s="4"/>
      <c r="L130" s="4"/>
      <c r="M130" s="4" t="s">
        <v>287</v>
      </c>
      <c r="N130" s="4" t="s">
        <v>287</v>
      </c>
      <c r="O130" s="4" t="s">
        <v>288</v>
      </c>
    </row>
    <row r="131" spans="1:15" x14ac:dyDescent="0.25">
      <c r="A131" s="1" t="s">
        <v>289</v>
      </c>
      <c r="B131" s="1"/>
      <c r="C131" s="4"/>
      <c r="D131" s="1"/>
      <c r="E131" s="1"/>
      <c r="F131" s="4"/>
      <c r="G131" s="4"/>
      <c r="H131" s="4"/>
      <c r="I131" s="4" t="s">
        <v>286</v>
      </c>
      <c r="J131" s="4"/>
      <c r="K131" s="4"/>
      <c r="L131" s="4"/>
      <c r="M131" s="4" t="s">
        <v>287</v>
      </c>
      <c r="N131" s="4" t="s">
        <v>287</v>
      </c>
      <c r="O131" s="4" t="s">
        <v>288</v>
      </c>
    </row>
    <row r="132" spans="1:15" x14ac:dyDescent="0.25">
      <c r="A132" t="s">
        <v>290</v>
      </c>
      <c r="B132" t="s">
        <v>291</v>
      </c>
      <c r="C132" s="2">
        <v>0.63</v>
      </c>
      <c r="D132" t="s">
        <v>292</v>
      </c>
      <c r="F132" s="2">
        <v>1</v>
      </c>
      <c r="G132" s="2">
        <v>0.63</v>
      </c>
      <c r="H132" s="2">
        <v>0.1429</v>
      </c>
      <c r="I132" s="2">
        <v>0.09</v>
      </c>
      <c r="J132" s="2">
        <v>1</v>
      </c>
      <c r="K132" s="2">
        <v>0.63</v>
      </c>
      <c r="L132" s="2">
        <v>0.1346484</v>
      </c>
      <c r="M132" s="2">
        <v>0.08</v>
      </c>
      <c r="N132" s="2">
        <v>0.08</v>
      </c>
      <c r="O132" s="3">
        <v>1.3397306768224601E-8</v>
      </c>
    </row>
    <row r="133" spans="1:15" x14ac:dyDescent="0.25">
      <c r="A133" s="1"/>
      <c r="B133" s="1" t="s">
        <v>293</v>
      </c>
      <c r="C133" s="4"/>
      <c r="D133" s="1"/>
      <c r="E133" s="1"/>
      <c r="F133" s="4"/>
      <c r="G133" s="4"/>
      <c r="H133" s="4"/>
      <c r="I133" s="4" t="s">
        <v>294</v>
      </c>
      <c r="J133" s="4"/>
      <c r="K133" s="4"/>
      <c r="L133" s="4"/>
      <c r="M133" s="4" t="s">
        <v>295</v>
      </c>
      <c r="N133" s="4" t="s">
        <v>295</v>
      </c>
      <c r="O133" s="4" t="s">
        <v>44</v>
      </c>
    </row>
    <row r="134" spans="1:15" x14ac:dyDescent="0.25">
      <c r="A134" s="1"/>
      <c r="B134" s="1"/>
      <c r="C134" s="4"/>
      <c r="D134" s="1"/>
      <c r="E134" s="1"/>
      <c r="F134" s="4"/>
      <c r="G134" s="4"/>
      <c r="H134" s="4"/>
      <c r="I134" s="4" t="s">
        <v>294</v>
      </c>
      <c r="J134" s="4"/>
      <c r="K134" s="4"/>
      <c r="L134" s="4"/>
      <c r="M134" s="4" t="s">
        <v>295</v>
      </c>
      <c r="N134" s="4" t="s">
        <v>295</v>
      </c>
      <c r="O134" s="4" t="s">
        <v>44</v>
      </c>
    </row>
    <row r="135" spans="1:15" x14ac:dyDescent="0.25">
      <c r="A135" t="s">
        <v>290</v>
      </c>
      <c r="B135" t="s">
        <v>291</v>
      </c>
      <c r="C135" s="2">
        <v>9499</v>
      </c>
      <c r="D135" t="s">
        <v>296</v>
      </c>
      <c r="E135" t="s">
        <v>297</v>
      </c>
      <c r="F135" s="2">
        <v>15.472899999999999</v>
      </c>
      <c r="G135" s="2">
        <v>146976.68</v>
      </c>
      <c r="H135" s="2">
        <v>2.2315999999999998</v>
      </c>
      <c r="I135" s="2">
        <v>21198.05</v>
      </c>
      <c r="J135" s="2">
        <v>33.18</v>
      </c>
      <c r="K135" s="2">
        <v>315176.82</v>
      </c>
      <c r="L135" s="2">
        <v>4.4676338900000001</v>
      </c>
      <c r="M135" s="2">
        <v>42438.05</v>
      </c>
      <c r="N135" s="2">
        <v>42438.05</v>
      </c>
      <c r="O135" s="3">
        <v>7.1069446811906703E-3</v>
      </c>
    </row>
    <row r="136" spans="1:15" x14ac:dyDescent="0.25">
      <c r="C136" s="2">
        <v>48351</v>
      </c>
      <c r="D136" t="s">
        <v>298</v>
      </c>
      <c r="E136" t="s">
        <v>299</v>
      </c>
      <c r="F136" s="2">
        <v>6.9733000000000001</v>
      </c>
      <c r="G136" s="2">
        <v>337164.31</v>
      </c>
      <c r="H136" s="2">
        <v>0.94679999999999997</v>
      </c>
      <c r="I136" s="2">
        <v>45779.27</v>
      </c>
      <c r="J136" s="2">
        <v>8.92</v>
      </c>
      <c r="K136" s="2">
        <v>431290.92</v>
      </c>
      <c r="L136" s="2">
        <v>1.2010637200000001</v>
      </c>
      <c r="M136" s="2">
        <v>58072.63</v>
      </c>
      <c r="N136" s="2">
        <v>58072.63</v>
      </c>
      <c r="O136" s="3">
        <v>9.7252104868450293E-3</v>
      </c>
    </row>
    <row r="137" spans="1:15" x14ac:dyDescent="0.25">
      <c r="A137" s="1"/>
      <c r="B137" s="1" t="s">
        <v>293</v>
      </c>
      <c r="C137" s="4"/>
      <c r="D137" s="1"/>
      <c r="E137" s="1"/>
      <c r="F137" s="4"/>
      <c r="G137" s="4"/>
      <c r="H137" s="4"/>
      <c r="I137" s="4" t="s">
        <v>300</v>
      </c>
      <c r="J137" s="4"/>
      <c r="K137" s="4"/>
      <c r="L137" s="4"/>
      <c r="M137" s="4" t="s">
        <v>301</v>
      </c>
      <c r="N137" s="4" t="s">
        <v>301</v>
      </c>
      <c r="O137" s="4" t="s">
        <v>288</v>
      </c>
    </row>
    <row r="138" spans="1:15" x14ac:dyDescent="0.25">
      <c r="A138" s="1"/>
      <c r="B138" s="1"/>
      <c r="C138" s="4"/>
      <c r="D138" s="1"/>
      <c r="E138" s="1"/>
      <c r="F138" s="4"/>
      <c r="G138" s="4"/>
      <c r="H138" s="4"/>
      <c r="I138" s="4" t="s">
        <v>300</v>
      </c>
      <c r="J138" s="4"/>
      <c r="K138" s="4"/>
      <c r="L138" s="4"/>
      <c r="M138" s="4" t="s">
        <v>301</v>
      </c>
      <c r="N138" s="4" t="s">
        <v>301</v>
      </c>
      <c r="O138" s="4" t="s">
        <v>288</v>
      </c>
    </row>
    <row r="139" spans="1:15" x14ac:dyDescent="0.25">
      <c r="A139" s="1" t="s">
        <v>302</v>
      </c>
      <c r="B139" s="1"/>
      <c r="C139" s="4"/>
      <c r="D139" s="1"/>
      <c r="E139" s="1"/>
      <c r="F139" s="4"/>
      <c r="G139" s="4"/>
      <c r="H139" s="4"/>
      <c r="I139" s="4" t="s">
        <v>303</v>
      </c>
      <c r="J139" s="4"/>
      <c r="K139" s="4"/>
      <c r="L139" s="4"/>
      <c r="M139" s="4" t="s">
        <v>304</v>
      </c>
      <c r="N139" s="4" t="s">
        <v>304</v>
      </c>
      <c r="O139" s="4" t="s">
        <v>288</v>
      </c>
    </row>
    <row r="140" spans="1:15" x14ac:dyDescent="0.25">
      <c r="A140" t="s">
        <v>305</v>
      </c>
      <c r="B140" t="s">
        <v>306</v>
      </c>
      <c r="C140" s="2">
        <v>3000</v>
      </c>
      <c r="D140" t="s">
        <v>307</v>
      </c>
      <c r="E140" t="s">
        <v>308</v>
      </c>
      <c r="F140" s="2">
        <v>224.60830000000001</v>
      </c>
      <c r="G140" s="2">
        <v>673825</v>
      </c>
      <c r="H140" s="2">
        <v>7.2740999999999998</v>
      </c>
      <c r="I140" s="2">
        <v>21822.17</v>
      </c>
      <c r="J140" s="2">
        <v>304</v>
      </c>
      <c r="K140" s="2">
        <v>912000</v>
      </c>
      <c r="L140" s="2">
        <v>10.914639620000001</v>
      </c>
      <c r="M140" s="2">
        <v>32743.919999999998</v>
      </c>
      <c r="N140" s="2">
        <v>32743.919999999998</v>
      </c>
      <c r="O140" s="3">
        <v>5.4835042629275601E-3</v>
      </c>
    </row>
    <row r="141" spans="1:15" x14ac:dyDescent="0.25">
      <c r="C141" s="2">
        <v>30000</v>
      </c>
      <c r="D141" t="s">
        <v>309</v>
      </c>
      <c r="E141" t="s">
        <v>310</v>
      </c>
      <c r="F141" s="2">
        <v>64.035600000000002</v>
      </c>
      <c r="G141" s="2">
        <v>1921068.88</v>
      </c>
      <c r="H141" s="2">
        <v>2.0552000000000001</v>
      </c>
      <c r="I141" s="2">
        <v>61655.67</v>
      </c>
      <c r="J141" s="2">
        <v>43.15</v>
      </c>
      <c r="K141" s="2">
        <v>1294500</v>
      </c>
      <c r="L141" s="2">
        <v>1.5492325600000001</v>
      </c>
      <c r="M141" s="2">
        <v>46476.98</v>
      </c>
      <c r="N141" s="2">
        <v>46476.98</v>
      </c>
      <c r="O141" s="3">
        <v>7.7833294840079902E-3</v>
      </c>
    </row>
    <row r="142" spans="1:15" x14ac:dyDescent="0.25">
      <c r="C142" s="2">
        <v>20000</v>
      </c>
      <c r="D142" t="s">
        <v>311</v>
      </c>
      <c r="E142" t="s">
        <v>312</v>
      </c>
      <c r="F142" s="2">
        <v>102.051</v>
      </c>
      <c r="G142" s="2">
        <v>2041020</v>
      </c>
      <c r="H142" s="2">
        <v>3.2974999999999999</v>
      </c>
      <c r="I142" s="2">
        <v>65949.98</v>
      </c>
      <c r="J142" s="2">
        <v>100</v>
      </c>
      <c r="K142" s="2">
        <v>2000000</v>
      </c>
      <c r="L142" s="2">
        <v>3.5903419799999998</v>
      </c>
      <c r="M142" s="2">
        <v>71806.84</v>
      </c>
      <c r="N142" s="2">
        <v>71806.84</v>
      </c>
      <c r="O142" s="3">
        <v>1.2025228294210299E-2</v>
      </c>
    </row>
    <row r="143" spans="1:15" x14ac:dyDescent="0.25">
      <c r="C143" s="2">
        <v>31170</v>
      </c>
      <c r="D143" t="s">
        <v>313</v>
      </c>
      <c r="E143" t="s">
        <v>314</v>
      </c>
      <c r="F143" s="2">
        <v>64.817700000000002</v>
      </c>
      <c r="G143" s="2">
        <v>2020367.79</v>
      </c>
      <c r="H143" s="2">
        <v>2.1572</v>
      </c>
      <c r="I143" s="2">
        <v>67238.52</v>
      </c>
      <c r="J143" s="2">
        <v>70</v>
      </c>
      <c r="K143" s="2">
        <v>2181900</v>
      </c>
      <c r="L143" s="2">
        <v>2.5132393899999999</v>
      </c>
      <c r="M143" s="2">
        <v>78337.67</v>
      </c>
      <c r="N143" s="2">
        <v>78337.67</v>
      </c>
      <c r="O143" s="3">
        <v>1.31189224562243E-2</v>
      </c>
    </row>
    <row r="144" spans="1:15" x14ac:dyDescent="0.25">
      <c r="C144" s="2">
        <v>29000</v>
      </c>
      <c r="D144" t="s">
        <v>315</v>
      </c>
      <c r="E144" t="s">
        <v>316</v>
      </c>
      <c r="F144" s="2">
        <v>50.770600000000002</v>
      </c>
      <c r="G144" s="2">
        <v>1472346.28</v>
      </c>
      <c r="H144" s="2">
        <v>1.6568000000000001</v>
      </c>
      <c r="I144" s="2">
        <v>48048.37</v>
      </c>
      <c r="J144" s="2">
        <v>49.9</v>
      </c>
      <c r="K144" s="2">
        <v>1447100</v>
      </c>
      <c r="L144" s="2">
        <v>1.79158065</v>
      </c>
      <c r="M144" s="2">
        <v>51955.839999999997</v>
      </c>
      <c r="N144" s="2">
        <v>51955.839999999997</v>
      </c>
      <c r="O144" s="3">
        <v>8.7008540860099206E-3</v>
      </c>
    </row>
    <row r="145" spans="1:15" x14ac:dyDescent="0.25">
      <c r="C145" s="2">
        <v>25000</v>
      </c>
      <c r="D145" t="s">
        <v>317</v>
      </c>
      <c r="E145" t="s">
        <v>318</v>
      </c>
      <c r="F145" s="2">
        <v>53.238599999999998</v>
      </c>
      <c r="G145" s="2">
        <v>1330965.33</v>
      </c>
      <c r="H145" s="2">
        <v>1.7214</v>
      </c>
      <c r="I145" s="2">
        <v>43036.12</v>
      </c>
      <c r="J145" s="2">
        <v>96.5</v>
      </c>
      <c r="K145" s="2">
        <v>2412500</v>
      </c>
      <c r="L145" s="2">
        <v>3.4646800099999999</v>
      </c>
      <c r="M145" s="2">
        <v>86617</v>
      </c>
      <c r="N145" s="2">
        <v>86617</v>
      </c>
      <c r="O145" s="3">
        <v>1.4505431504291399E-2</v>
      </c>
    </row>
    <row r="146" spans="1:15" x14ac:dyDescent="0.25">
      <c r="C146" s="2">
        <v>34000</v>
      </c>
      <c r="D146" t="s">
        <v>319</v>
      </c>
      <c r="E146" t="s">
        <v>320</v>
      </c>
      <c r="F146" s="2">
        <v>49.817500000000003</v>
      </c>
      <c r="G146" s="2">
        <v>1693793.83</v>
      </c>
      <c r="H146" s="2">
        <v>1.6133999999999999</v>
      </c>
      <c r="I146" s="2">
        <v>54856.66</v>
      </c>
      <c r="J146" s="2">
        <v>74.599999999999994</v>
      </c>
      <c r="K146" s="2">
        <v>2536400</v>
      </c>
      <c r="L146" s="2">
        <v>2.6783951199999998</v>
      </c>
      <c r="M146" s="2">
        <v>91065.44</v>
      </c>
      <c r="N146" s="2">
        <v>91065.44</v>
      </c>
      <c r="O146" s="3">
        <v>1.52503954457919E-2</v>
      </c>
    </row>
    <row r="147" spans="1:15" x14ac:dyDescent="0.25">
      <c r="C147" s="2">
        <v>34800</v>
      </c>
      <c r="D147" t="s">
        <v>321</v>
      </c>
      <c r="E147" t="s">
        <v>322</v>
      </c>
      <c r="F147" s="2">
        <v>84.599400000000003</v>
      </c>
      <c r="G147" s="2">
        <v>2944060</v>
      </c>
      <c r="H147" s="2">
        <v>2.7866</v>
      </c>
      <c r="I147" s="2">
        <v>96975.02</v>
      </c>
      <c r="J147" s="2">
        <v>74.900000000000006</v>
      </c>
      <c r="K147" s="2">
        <v>2606520</v>
      </c>
      <c r="L147" s="2">
        <v>2.6891661400000002</v>
      </c>
      <c r="M147" s="2">
        <v>93582.98</v>
      </c>
      <c r="N147" s="2">
        <v>93582.98</v>
      </c>
      <c r="O147" s="3">
        <v>1.5671998641807801E-2</v>
      </c>
    </row>
    <row r="148" spans="1:15" x14ac:dyDescent="0.25">
      <c r="C148" s="2">
        <v>124672</v>
      </c>
      <c r="D148" t="s">
        <v>323</v>
      </c>
      <c r="E148" t="s">
        <v>324</v>
      </c>
      <c r="F148" s="2">
        <v>11.2258</v>
      </c>
      <c r="G148" s="2">
        <v>1399539.38</v>
      </c>
      <c r="H148" s="2">
        <v>0.36630000000000001</v>
      </c>
      <c r="I148" s="2">
        <v>45672.4</v>
      </c>
      <c r="J148" s="2">
        <v>8.2899999999999991</v>
      </c>
      <c r="K148" s="2">
        <v>1033530.87999999</v>
      </c>
      <c r="L148" s="2">
        <v>0.29763935000000002</v>
      </c>
      <c r="M148" s="2">
        <v>37107.29</v>
      </c>
      <c r="N148" s="2">
        <v>37107.29</v>
      </c>
      <c r="O148" s="3">
        <v>6.2142218433434097E-3</v>
      </c>
    </row>
    <row r="149" spans="1:15" x14ac:dyDescent="0.25">
      <c r="C149" s="2">
        <v>27000</v>
      </c>
      <c r="D149" t="s">
        <v>325</v>
      </c>
      <c r="E149" t="s">
        <v>326</v>
      </c>
      <c r="F149" s="2">
        <v>45.747700000000002</v>
      </c>
      <c r="G149" s="2">
        <v>1235186.95</v>
      </c>
      <c r="H149" s="2">
        <v>1.4653</v>
      </c>
      <c r="I149" s="2">
        <v>39563.94</v>
      </c>
      <c r="J149" s="2">
        <v>53.4</v>
      </c>
      <c r="K149" s="2">
        <v>1441800</v>
      </c>
      <c r="L149" s="2">
        <v>1.9172426199999999</v>
      </c>
      <c r="M149" s="2">
        <v>51765.55</v>
      </c>
      <c r="N149" s="2">
        <v>51765.55</v>
      </c>
      <c r="O149" s="3">
        <v>8.6689869171983607E-3</v>
      </c>
    </row>
    <row r="150" spans="1:15" x14ac:dyDescent="0.25">
      <c r="A150" s="1"/>
      <c r="B150" s="1" t="s">
        <v>327</v>
      </c>
      <c r="C150" s="4"/>
      <c r="D150" s="1"/>
      <c r="E150" s="1"/>
      <c r="F150" s="4"/>
      <c r="G150" s="4"/>
      <c r="H150" s="4"/>
      <c r="I150" s="4" t="s">
        <v>328</v>
      </c>
      <c r="J150" s="4"/>
      <c r="K150" s="4"/>
      <c r="L150" s="4"/>
      <c r="M150" s="4" t="s">
        <v>329</v>
      </c>
      <c r="N150" s="4" t="s">
        <v>329</v>
      </c>
      <c r="O150" s="4" t="s">
        <v>330</v>
      </c>
    </row>
    <row r="151" spans="1:15" x14ac:dyDescent="0.25">
      <c r="A151" s="1"/>
      <c r="B151" s="1"/>
      <c r="C151" s="4"/>
      <c r="D151" s="1"/>
      <c r="E151" s="1"/>
      <c r="F151" s="4"/>
      <c r="G151" s="4"/>
      <c r="H151" s="4"/>
      <c r="I151" s="4" t="s">
        <v>328</v>
      </c>
      <c r="J151" s="4"/>
      <c r="K151" s="4"/>
      <c r="L151" s="4"/>
      <c r="M151" s="4" t="s">
        <v>329</v>
      </c>
      <c r="N151" s="4" t="s">
        <v>329</v>
      </c>
      <c r="O151" s="4" t="s">
        <v>330</v>
      </c>
    </row>
    <row r="152" spans="1:15" x14ac:dyDescent="0.25">
      <c r="A152" s="1" t="s">
        <v>331</v>
      </c>
      <c r="B152" s="1"/>
      <c r="C152" s="4"/>
      <c r="D152" s="1"/>
      <c r="E152" s="1"/>
      <c r="F152" s="4"/>
      <c r="G152" s="4"/>
      <c r="H152" s="4"/>
      <c r="I152" s="4" t="s">
        <v>328</v>
      </c>
      <c r="J152" s="4"/>
      <c r="K152" s="4"/>
      <c r="L152" s="4"/>
      <c r="M152" s="4" t="s">
        <v>329</v>
      </c>
      <c r="N152" s="4" t="s">
        <v>329</v>
      </c>
      <c r="O152" s="4" t="s">
        <v>330</v>
      </c>
    </row>
    <row r="153" spans="1:15" x14ac:dyDescent="0.25">
      <c r="A153" t="s">
        <v>332</v>
      </c>
      <c r="B153" t="s">
        <v>333</v>
      </c>
      <c r="C153" s="2">
        <v>-24325.759999999998</v>
      </c>
      <c r="D153" t="s">
        <v>334</v>
      </c>
      <c r="F153" s="2">
        <v>1</v>
      </c>
      <c r="G153" s="2">
        <v>-24325.759999999998</v>
      </c>
      <c r="H153" s="2">
        <v>1</v>
      </c>
      <c r="I153" s="2">
        <v>-24325.759999999998</v>
      </c>
      <c r="J153" s="2">
        <v>1</v>
      </c>
      <c r="K153" s="2">
        <v>-24325.759999999998</v>
      </c>
      <c r="L153" s="2">
        <v>1</v>
      </c>
      <c r="M153" s="2">
        <v>-24325.759999999998</v>
      </c>
      <c r="N153" s="2">
        <v>-24325.759999999998</v>
      </c>
      <c r="O153" s="3">
        <v>-4.0737458636275897E-3</v>
      </c>
    </row>
    <row r="154" spans="1:15" x14ac:dyDescent="0.25">
      <c r="A154" s="1"/>
      <c r="B154" s="1" t="s">
        <v>335</v>
      </c>
      <c r="C154" s="4"/>
      <c r="D154" s="1"/>
      <c r="E154" s="1"/>
      <c r="F154" s="4"/>
      <c r="G154" s="4"/>
      <c r="H154" s="4"/>
      <c r="I154" s="5" t="s">
        <v>336</v>
      </c>
      <c r="J154" s="4"/>
      <c r="K154" s="4"/>
      <c r="L154" s="4"/>
      <c r="M154" s="5" t="s">
        <v>336</v>
      </c>
      <c r="N154" s="5" t="s">
        <v>336</v>
      </c>
      <c r="O154" s="5" t="s">
        <v>337</v>
      </c>
    </row>
    <row r="155" spans="1:15" x14ac:dyDescent="0.25">
      <c r="A155" s="1"/>
      <c r="B155" s="1"/>
      <c r="C155" s="4"/>
      <c r="D155" s="1"/>
      <c r="E155" s="1"/>
      <c r="F155" s="4"/>
      <c r="G155" s="4"/>
      <c r="H155" s="4"/>
      <c r="I155" s="5" t="s">
        <v>336</v>
      </c>
      <c r="J155" s="4"/>
      <c r="K155" s="4"/>
      <c r="L155" s="4"/>
      <c r="M155" s="5" t="s">
        <v>336</v>
      </c>
      <c r="N155" s="5" t="s">
        <v>336</v>
      </c>
      <c r="O155" s="5" t="s">
        <v>337</v>
      </c>
    </row>
    <row r="156" spans="1:15" x14ac:dyDescent="0.25">
      <c r="A156" t="s">
        <v>332</v>
      </c>
      <c r="B156" t="s">
        <v>338</v>
      </c>
      <c r="C156" s="2">
        <v>660085</v>
      </c>
      <c r="D156" t="s">
        <v>339</v>
      </c>
      <c r="E156" t="s">
        <v>340</v>
      </c>
      <c r="F156" s="2">
        <v>7.0800000000000002E-2</v>
      </c>
      <c r="G156" s="2">
        <v>46734.02</v>
      </c>
      <c r="H156" s="2">
        <v>7.0800000000000002E-2</v>
      </c>
      <c r="I156" s="2">
        <v>46734.02</v>
      </c>
      <c r="J156" s="2">
        <v>6.8485569999999996E-2</v>
      </c>
      <c r="K156" s="2">
        <v>45206.3</v>
      </c>
      <c r="L156" s="2">
        <v>6.8485569999999996E-2</v>
      </c>
      <c r="M156" s="2">
        <v>45206.3</v>
      </c>
      <c r="N156" s="2">
        <v>45206.3</v>
      </c>
      <c r="O156" s="3">
        <v>7.5705333619548896E-3</v>
      </c>
    </row>
    <row r="157" spans="1:15" x14ac:dyDescent="0.25">
      <c r="C157" s="2">
        <v>576</v>
      </c>
      <c r="D157" t="s">
        <v>341</v>
      </c>
      <c r="E157" t="s">
        <v>342</v>
      </c>
      <c r="F157" s="2">
        <v>63.345599999999997</v>
      </c>
      <c r="G157" s="2">
        <v>36487.089999999997</v>
      </c>
      <c r="H157" s="2">
        <v>63.345599999999997</v>
      </c>
      <c r="I157" s="2">
        <v>36487.089999999997</v>
      </c>
      <c r="J157" s="2">
        <v>66.023845859999994</v>
      </c>
      <c r="K157" s="2">
        <v>38029.74</v>
      </c>
      <c r="L157" s="2">
        <v>66.023845859999994</v>
      </c>
      <c r="M157" s="2">
        <v>38029.74</v>
      </c>
      <c r="N157" s="2">
        <v>38029.74</v>
      </c>
      <c r="O157" s="3">
        <v>6.3687011636977698E-3</v>
      </c>
    </row>
    <row r="158" spans="1:15" x14ac:dyDescent="0.25">
      <c r="C158" s="2">
        <v>17210</v>
      </c>
      <c r="D158" t="s">
        <v>343</v>
      </c>
      <c r="E158" t="s">
        <v>344</v>
      </c>
      <c r="F158" s="2">
        <v>4.6074999999999999</v>
      </c>
      <c r="G158" s="2">
        <v>79295.570000000007</v>
      </c>
      <c r="H158" s="2">
        <v>4.6074999999999999</v>
      </c>
      <c r="I158" s="2">
        <v>79295.570000000007</v>
      </c>
      <c r="J158" s="2">
        <v>4.2258481000000003</v>
      </c>
      <c r="K158" s="2">
        <v>72726.850000000006</v>
      </c>
      <c r="L158" s="2">
        <v>4.2258481000000003</v>
      </c>
      <c r="M158" s="2">
        <v>72726.850000000006</v>
      </c>
      <c r="N158" s="2">
        <v>72726.850000000006</v>
      </c>
      <c r="O158" s="3">
        <v>1.21792989967082E-2</v>
      </c>
    </row>
    <row r="159" spans="1:15" x14ac:dyDescent="0.25">
      <c r="C159" s="2">
        <v>113468070</v>
      </c>
      <c r="D159" t="s">
        <v>345</v>
      </c>
      <c r="E159" t="s">
        <v>346</v>
      </c>
      <c r="F159" s="2">
        <v>5.9999999999999995E-4</v>
      </c>
      <c r="G159" s="2">
        <v>67251.25</v>
      </c>
      <c r="H159" s="2">
        <v>5.9999999999999995E-4</v>
      </c>
      <c r="I159" s="2">
        <v>67251.25</v>
      </c>
      <c r="J159" s="2">
        <v>4.9609999999999997E-4</v>
      </c>
      <c r="K159" s="2">
        <v>56291.64</v>
      </c>
      <c r="L159" s="2">
        <v>4.9609999999999997E-4</v>
      </c>
      <c r="M159" s="2">
        <v>56291.64</v>
      </c>
      <c r="N159" s="2">
        <v>56291.64</v>
      </c>
      <c r="O159" s="3">
        <v>9.4269546195807803E-3</v>
      </c>
    </row>
    <row r="160" spans="1:15" x14ac:dyDescent="0.25">
      <c r="A160" s="1"/>
      <c r="B160" s="1" t="s">
        <v>347</v>
      </c>
      <c r="C160" s="4"/>
      <c r="D160" s="1"/>
      <c r="E160" s="1"/>
      <c r="F160" s="4"/>
      <c r="G160" s="4"/>
      <c r="H160" s="4"/>
      <c r="I160" s="4" t="s">
        <v>348</v>
      </c>
      <c r="J160" s="4"/>
      <c r="K160" s="4"/>
      <c r="L160" s="4"/>
      <c r="M160" s="4" t="s">
        <v>349</v>
      </c>
      <c r="N160" s="4" t="s">
        <v>349</v>
      </c>
      <c r="O160" s="4" t="s">
        <v>350</v>
      </c>
    </row>
    <row r="161" spans="1:15" x14ac:dyDescent="0.25">
      <c r="A161" t="s">
        <v>332</v>
      </c>
      <c r="B161" t="s">
        <v>333</v>
      </c>
      <c r="C161" s="2">
        <v>32</v>
      </c>
      <c r="D161" t="s">
        <v>351</v>
      </c>
      <c r="E161" t="s">
        <v>352</v>
      </c>
      <c r="F161" s="2">
        <v>1891.6572000000001</v>
      </c>
      <c r="G161" s="2">
        <v>60533.03</v>
      </c>
      <c r="H161" s="2">
        <v>1891.6572000000001</v>
      </c>
      <c r="I161" s="2">
        <v>60533.03</v>
      </c>
      <c r="J161" s="2">
        <v>1638.11</v>
      </c>
      <c r="K161" s="2">
        <v>52419.519999999997</v>
      </c>
      <c r="L161" s="2">
        <v>1638.11</v>
      </c>
      <c r="M161" s="2">
        <v>52419.519999999997</v>
      </c>
      <c r="N161" s="2">
        <v>52419.519999999997</v>
      </c>
      <c r="O161" s="3">
        <v>8.7785048760385502E-3</v>
      </c>
    </row>
    <row r="162" spans="1:15" x14ac:dyDescent="0.25">
      <c r="C162" s="2">
        <v>1412</v>
      </c>
      <c r="D162" t="s">
        <v>353</v>
      </c>
      <c r="E162" t="s">
        <v>354</v>
      </c>
      <c r="F162" s="2">
        <v>43.369500000000002</v>
      </c>
      <c r="G162" s="2">
        <v>61237.72</v>
      </c>
      <c r="H162" s="2">
        <v>43.369500000000002</v>
      </c>
      <c r="I162" s="2">
        <v>61237.72</v>
      </c>
      <c r="J162" s="2">
        <v>43.17</v>
      </c>
      <c r="K162" s="2">
        <v>60956.04</v>
      </c>
      <c r="L162" s="2">
        <v>43.17</v>
      </c>
      <c r="M162" s="2">
        <v>60956.04</v>
      </c>
      <c r="N162" s="2">
        <v>60956.04</v>
      </c>
      <c r="O162" s="3">
        <v>1.0208084590702099E-2</v>
      </c>
    </row>
    <row r="163" spans="1:15" x14ac:dyDescent="0.25">
      <c r="A163" s="1"/>
      <c r="B163" s="1" t="s">
        <v>335</v>
      </c>
      <c r="C163" s="4"/>
      <c r="D163" s="1"/>
      <c r="E163" s="1"/>
      <c r="F163" s="4"/>
      <c r="G163" s="4"/>
      <c r="H163" s="4"/>
      <c r="I163" s="4" t="s">
        <v>355</v>
      </c>
      <c r="J163" s="4"/>
      <c r="K163" s="4"/>
      <c r="L163" s="4"/>
      <c r="M163" s="4" t="s">
        <v>356</v>
      </c>
      <c r="N163" s="4" t="s">
        <v>356</v>
      </c>
      <c r="O163" s="4" t="s">
        <v>357</v>
      </c>
    </row>
    <row r="164" spans="1:15" x14ac:dyDescent="0.25">
      <c r="A164" s="1"/>
      <c r="B164" s="1"/>
      <c r="C164" s="4"/>
      <c r="D164" s="1"/>
      <c r="E164" s="1"/>
      <c r="F164" s="4"/>
      <c r="G164" s="4"/>
      <c r="H164" s="4"/>
      <c r="I164" s="4" t="s">
        <v>358</v>
      </c>
      <c r="J164" s="4"/>
      <c r="K164" s="4"/>
      <c r="L164" s="4"/>
      <c r="M164" s="4" t="s">
        <v>359</v>
      </c>
      <c r="N164" s="4" t="s">
        <v>359</v>
      </c>
      <c r="O164" s="4" t="s">
        <v>360</v>
      </c>
    </row>
    <row r="165" spans="1:15" x14ac:dyDescent="0.25">
      <c r="A165" s="1" t="s">
        <v>361</v>
      </c>
      <c r="B165" s="1"/>
      <c r="C165" s="4"/>
      <c r="D165" s="1"/>
      <c r="E165" s="1"/>
      <c r="F165" s="4"/>
      <c r="G165" s="4"/>
      <c r="H165" s="4"/>
      <c r="I165" s="4" t="s">
        <v>362</v>
      </c>
      <c r="J165" s="4"/>
      <c r="K165" s="4"/>
      <c r="L165" s="4"/>
      <c r="M165" s="4" t="s">
        <v>363</v>
      </c>
      <c r="N165" s="4" t="s">
        <v>363</v>
      </c>
      <c r="O165" s="4" t="s">
        <v>364</v>
      </c>
    </row>
    <row r="166" spans="1:15" x14ac:dyDescent="0.25">
      <c r="A166" t="s">
        <v>365</v>
      </c>
      <c r="B166" t="s">
        <v>366</v>
      </c>
      <c r="C166" s="2">
        <v>9062</v>
      </c>
      <c r="D166" t="s">
        <v>367</v>
      </c>
      <c r="E166" t="s">
        <v>368</v>
      </c>
      <c r="F166" s="2">
        <v>83.471299999999999</v>
      </c>
      <c r="G166" s="2">
        <v>756417.25</v>
      </c>
      <c r="H166" s="2">
        <v>4.891</v>
      </c>
      <c r="I166" s="2">
        <v>44322.41</v>
      </c>
      <c r="J166" s="2">
        <v>121.34</v>
      </c>
      <c r="K166" s="2">
        <v>1099583.08</v>
      </c>
      <c r="L166" s="2">
        <v>8.0191656299999998</v>
      </c>
      <c r="M166" s="2">
        <v>72669.679999999993</v>
      </c>
      <c r="N166" s="2">
        <v>72669.679999999993</v>
      </c>
      <c r="O166" s="3">
        <v>1.2169724946358901E-2</v>
      </c>
    </row>
    <row r="167" spans="1:15" x14ac:dyDescent="0.25">
      <c r="C167" s="2">
        <v>6901</v>
      </c>
      <c r="D167" t="s">
        <v>369</v>
      </c>
      <c r="E167" t="s">
        <v>370</v>
      </c>
      <c r="F167" s="2">
        <v>110.20650000000001</v>
      </c>
      <c r="G167" s="2">
        <v>760534.94</v>
      </c>
      <c r="H167" s="2">
        <v>7.6853999999999996</v>
      </c>
      <c r="I167" s="2">
        <v>53036.959999999999</v>
      </c>
      <c r="J167" s="2">
        <v>142.44999999999999</v>
      </c>
      <c r="K167" s="2">
        <v>983047.45</v>
      </c>
      <c r="L167" s="2">
        <v>9.4142916200000002</v>
      </c>
      <c r="M167" s="2">
        <v>64968.03</v>
      </c>
      <c r="N167" s="2">
        <v>64968.03</v>
      </c>
      <c r="O167" s="3">
        <v>1.0879957850465201E-2</v>
      </c>
    </row>
    <row r="168" spans="1:15" x14ac:dyDescent="0.25">
      <c r="C168" s="2">
        <v>11938</v>
      </c>
      <c r="D168" t="s">
        <v>371</v>
      </c>
      <c r="E168" t="s">
        <v>372</v>
      </c>
      <c r="F168" s="2">
        <v>58.7119</v>
      </c>
      <c r="G168" s="2">
        <v>700903.01</v>
      </c>
      <c r="H168" s="2">
        <v>4.3437000000000001</v>
      </c>
      <c r="I168" s="2">
        <v>51855.360000000001</v>
      </c>
      <c r="J168" s="2">
        <v>49.77</v>
      </c>
      <c r="K168" s="2">
        <v>594154.26</v>
      </c>
      <c r="L168" s="2">
        <v>3.2892193299999999</v>
      </c>
      <c r="M168" s="2">
        <v>39266.699999999997</v>
      </c>
      <c r="N168" s="2">
        <v>39266.699999999997</v>
      </c>
      <c r="O168" s="3">
        <v>6.5758503209480601E-3</v>
      </c>
    </row>
    <row r="169" spans="1:15" x14ac:dyDescent="0.25">
      <c r="C169" s="2">
        <v>361</v>
      </c>
      <c r="D169" t="s">
        <v>373</v>
      </c>
      <c r="E169" t="s">
        <v>374</v>
      </c>
      <c r="F169" s="2">
        <v>3769.2431999999999</v>
      </c>
      <c r="G169" s="2">
        <v>1360696.78</v>
      </c>
      <c r="H169" s="2">
        <v>256.43290000000002</v>
      </c>
      <c r="I169" s="2">
        <v>92572.28</v>
      </c>
      <c r="J169" s="2">
        <v>3517.98</v>
      </c>
      <c r="K169" s="2">
        <v>1269990.78</v>
      </c>
      <c r="L169" s="2">
        <v>232.4976456</v>
      </c>
      <c r="M169" s="2">
        <v>83931.65</v>
      </c>
      <c r="N169" s="2">
        <v>83931.65</v>
      </c>
      <c r="O169" s="3">
        <v>1.4055725782665699E-2</v>
      </c>
    </row>
    <row r="170" spans="1:15" x14ac:dyDescent="0.25">
      <c r="C170" s="2">
        <v>9272</v>
      </c>
      <c r="D170" t="s">
        <v>375</v>
      </c>
      <c r="E170" t="s">
        <v>376</v>
      </c>
      <c r="F170" s="2">
        <v>124.08110000000001</v>
      </c>
      <c r="G170" s="2">
        <v>1150479.57</v>
      </c>
      <c r="H170" s="2">
        <v>7.5724999999999998</v>
      </c>
      <c r="I170" s="2">
        <v>70212.25</v>
      </c>
      <c r="J170" s="2">
        <v>133.07</v>
      </c>
      <c r="K170" s="2">
        <v>1233825.04</v>
      </c>
      <c r="L170" s="2">
        <v>8.7943824900000003</v>
      </c>
      <c r="M170" s="2">
        <v>81541.509999999995</v>
      </c>
      <c r="N170" s="2">
        <v>81541.509999999995</v>
      </c>
      <c r="O170" s="3">
        <v>1.3655457797678201E-2</v>
      </c>
    </row>
    <row r="171" spans="1:15" x14ac:dyDescent="0.25">
      <c r="A171" s="1"/>
      <c r="B171" s="1" t="s">
        <v>377</v>
      </c>
      <c r="C171" s="4"/>
      <c r="D171" s="1"/>
      <c r="E171" s="1"/>
      <c r="F171" s="4"/>
      <c r="G171" s="4"/>
      <c r="H171" s="4"/>
      <c r="I171" s="4" t="s">
        <v>378</v>
      </c>
      <c r="J171" s="4"/>
      <c r="K171" s="4"/>
      <c r="L171" s="4"/>
      <c r="M171" s="4" t="s">
        <v>379</v>
      </c>
      <c r="N171" s="4" t="s">
        <v>379</v>
      </c>
      <c r="O171" s="4" t="s">
        <v>380</v>
      </c>
    </row>
    <row r="172" spans="1:15" x14ac:dyDescent="0.25">
      <c r="A172" s="1"/>
      <c r="B172" s="1"/>
      <c r="C172" s="4"/>
      <c r="D172" s="1"/>
      <c r="E172" s="1"/>
      <c r="F172" s="4"/>
      <c r="G172" s="4"/>
      <c r="H172" s="4"/>
      <c r="I172" s="4" t="s">
        <v>378</v>
      </c>
      <c r="J172" s="4"/>
      <c r="K172" s="4"/>
      <c r="L172" s="4"/>
      <c r="M172" s="4" t="s">
        <v>379</v>
      </c>
      <c r="N172" s="4" t="s">
        <v>379</v>
      </c>
      <c r="O172" s="4" t="s">
        <v>380</v>
      </c>
    </row>
    <row r="173" spans="1:15" x14ac:dyDescent="0.25">
      <c r="A173" s="1" t="s">
        <v>381</v>
      </c>
      <c r="B173" s="1"/>
      <c r="C173" s="4"/>
      <c r="D173" s="1"/>
      <c r="E173" s="1"/>
      <c r="F173" s="4"/>
      <c r="G173" s="4"/>
      <c r="H173" s="4"/>
      <c r="I173" s="4" t="s">
        <v>378</v>
      </c>
      <c r="J173" s="4"/>
      <c r="K173" s="4"/>
      <c r="L173" s="4"/>
      <c r="M173" s="4" t="s">
        <v>379</v>
      </c>
      <c r="N173" s="4" t="s">
        <v>379</v>
      </c>
      <c r="O173" s="4" t="s">
        <v>380</v>
      </c>
    </row>
    <row r="174" spans="1:15" x14ac:dyDescent="0.25">
      <c r="A174" t="s">
        <v>382</v>
      </c>
      <c r="B174" t="s">
        <v>366</v>
      </c>
      <c r="C174" s="2">
        <v>0.93</v>
      </c>
      <c r="D174" t="s">
        <v>383</v>
      </c>
      <c r="F174" s="2">
        <v>1</v>
      </c>
      <c r="G174" s="2">
        <v>0.93</v>
      </c>
      <c r="H174" s="2">
        <v>6.4500000000000002E-2</v>
      </c>
      <c r="I174" s="2">
        <v>0.06</v>
      </c>
      <c r="J174" s="2">
        <v>1</v>
      </c>
      <c r="K174" s="2">
        <v>0.93</v>
      </c>
      <c r="L174" s="2">
        <v>6.6088389999999997E-2</v>
      </c>
      <c r="M174" s="2">
        <v>0.06</v>
      </c>
      <c r="N174" s="2">
        <v>0.06</v>
      </c>
      <c r="O174" s="3">
        <v>1.0047980076168401E-8</v>
      </c>
    </row>
    <row r="175" spans="1:15" x14ac:dyDescent="0.25">
      <c r="A175" s="1"/>
      <c r="B175" s="1" t="s">
        <v>377</v>
      </c>
      <c r="C175" s="4"/>
      <c r="D175" s="1"/>
      <c r="E175" s="1"/>
      <c r="F175" s="4"/>
      <c r="G175" s="4"/>
      <c r="H175" s="4"/>
      <c r="I175" s="4" t="s">
        <v>384</v>
      </c>
      <c r="J175" s="4"/>
      <c r="K175" s="4"/>
      <c r="L175" s="4"/>
      <c r="M175" s="4" t="s">
        <v>384</v>
      </c>
      <c r="N175" s="4" t="s">
        <v>384</v>
      </c>
      <c r="O175" s="4" t="s">
        <v>44</v>
      </c>
    </row>
    <row r="176" spans="1:15" x14ac:dyDescent="0.25">
      <c r="A176" s="1"/>
      <c r="B176" s="1"/>
      <c r="C176" s="4"/>
      <c r="D176" s="1"/>
      <c r="E176" s="1"/>
      <c r="F176" s="4"/>
      <c r="G176" s="4"/>
      <c r="H176" s="4"/>
      <c r="I176" s="4" t="s">
        <v>384</v>
      </c>
      <c r="J176" s="4"/>
      <c r="K176" s="4"/>
      <c r="L176" s="4"/>
      <c r="M176" s="4" t="s">
        <v>384</v>
      </c>
      <c r="N176" s="4" t="s">
        <v>384</v>
      </c>
      <c r="O176" s="4" t="s">
        <v>44</v>
      </c>
    </row>
    <row r="177" spans="1:15" x14ac:dyDescent="0.25">
      <c r="A177" s="1" t="s">
        <v>385</v>
      </c>
      <c r="B177" s="1"/>
      <c r="C177" s="4"/>
      <c r="D177" s="1"/>
      <c r="E177" s="1"/>
      <c r="F177" s="4"/>
      <c r="G177" s="4"/>
      <c r="H177" s="4"/>
      <c r="I177" s="4" t="s">
        <v>384</v>
      </c>
      <c r="J177" s="4"/>
      <c r="K177" s="4"/>
      <c r="L177" s="4"/>
      <c r="M177" s="4" t="s">
        <v>384</v>
      </c>
      <c r="N177" s="4" t="s">
        <v>384</v>
      </c>
      <c r="O177" s="4" t="s">
        <v>44</v>
      </c>
    </row>
    <row r="178" spans="1:15" x14ac:dyDescent="0.25">
      <c r="A178" s="1" t="s">
        <v>386</v>
      </c>
      <c r="B178" s="1"/>
      <c r="C178" s="4"/>
      <c r="D178" s="1"/>
      <c r="E178" s="1"/>
      <c r="F178" s="4"/>
      <c r="G178" s="4"/>
      <c r="H178" s="4"/>
      <c r="I178" s="4" t="s">
        <v>387</v>
      </c>
      <c r="J178" s="4"/>
      <c r="K178" s="4"/>
      <c r="L178" s="4"/>
      <c r="M178" s="4" t="s">
        <v>388</v>
      </c>
      <c r="N178" s="4" t="s">
        <v>389</v>
      </c>
      <c r="O178" s="4" t="s">
        <v>390</v>
      </c>
    </row>
  </sheetData>
  <mergeCells count="3">
    <mergeCell ref="A1:N1"/>
    <mergeCell ref="A2:N2"/>
    <mergeCell ref="A3:N3"/>
  </mergeCells>
  <conditionalFormatting sqref="A5:O178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METIS - Portfolio Appraisal (Mu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2021-03-11T20:13:52Z</dcterms:created>
  <dcterms:modified xsi:type="dcterms:W3CDTF">2021-03-11T20:15:28Z</dcterms:modified>
</cp:coreProperties>
</file>