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raddha\Desktop\SKM\WFH\2. Monthly Workings and Recon\Holdings Report\LTCH M Holdings\2023\LTCH-M-Holdings\"/>
    </mc:Choice>
  </mc:AlternateContent>
  <bookViews>
    <workbookView xWindow="-120" yWindow="-120" windowWidth="20730" windowHeight="11160"/>
  </bookViews>
  <sheets>
    <sheet name="Holdings" sheetId="4" r:id="rId1"/>
    <sheet name="Material Disclosures" sheetId="8" r:id="rId2"/>
  </sheets>
  <definedNames>
    <definedName name="_xlnm._FilterDatabase" localSheetId="0" hidden="1">Holdings!$A$4:$W$77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7" i="4" l="1"/>
</calcChain>
</file>

<file path=xl/sharedStrings.xml><?xml version="1.0" encoding="utf-8"?>
<sst xmlns="http://schemas.openxmlformats.org/spreadsheetml/2006/main" count="375" uniqueCount="243">
  <si>
    <t>Date</t>
  </si>
  <si>
    <t>Ticker</t>
  </si>
  <si>
    <t>000660 KS</t>
  </si>
  <si>
    <t>SK HYNIX INC</t>
  </si>
  <si>
    <t>CTSH US</t>
  </si>
  <si>
    <t>COGNIZANT TECH SOLUTIONS-A</t>
  </si>
  <si>
    <t>CASH &amp; CASH EQUIVALENTS</t>
  </si>
  <si>
    <t>USD</t>
  </si>
  <si>
    <t>CASH_USD</t>
  </si>
  <si>
    <t>ABBOTT LABORATORIES</t>
  </si>
  <si>
    <t>AMERICAN WATER WORKS CO INC</t>
  </si>
  <si>
    <t>BERKSHIRE HATHAWAY INC-CL B</t>
  </si>
  <si>
    <t>BUDWEISER BREWING CO APAC LT</t>
  </si>
  <si>
    <t>CAPITAL ONE FINANCIAL CORP</t>
  </si>
  <si>
    <t>CAPRI HOLDINGS LTD</t>
  </si>
  <si>
    <t>CONOCOPHILLIPS</t>
  </si>
  <si>
    <t>CVS HEALTH CORP</t>
  </si>
  <si>
    <t>ENTERGY CORP</t>
  </si>
  <si>
    <t>FRANKLIN RESOURCES INC</t>
  </si>
  <si>
    <t>INVESCO LTD</t>
  </si>
  <si>
    <t>LIBERTY GLOBAL PLC-A</t>
  </si>
  <si>
    <t>MANPOWERGROUP INC</t>
  </si>
  <si>
    <t>MICRON TECHNOLOGY INC</t>
  </si>
  <si>
    <t>MITSUBISHI ELECTRIC CORP</t>
  </si>
  <si>
    <t>MURATA MANUFACTURING CO LTD</t>
  </si>
  <si>
    <t>NXP SEMICONDUCTORS NV</t>
  </si>
  <si>
    <t>RENAISSANCERE HOLDINGS LTD</t>
  </si>
  <si>
    <t>SAMSUNG ELECTR-GDR REG S</t>
  </si>
  <si>
    <t>TAPESTRY INC</t>
  </si>
  <si>
    <t>TE CONNECTIVITY LTD</t>
  </si>
  <si>
    <t>ABT US</t>
  </si>
  <si>
    <t>AWK US</t>
  </si>
  <si>
    <t>B2R3PV1</t>
  </si>
  <si>
    <t>BRK/B US</t>
  </si>
  <si>
    <t>1876 HK</t>
  </si>
  <si>
    <t>BKDXJH5</t>
  </si>
  <si>
    <t>COF US</t>
  </si>
  <si>
    <t>CPRI US</t>
  </si>
  <si>
    <t>BJ1N1M9</t>
  </si>
  <si>
    <t>CI US</t>
  </si>
  <si>
    <t>BHJ0775</t>
  </si>
  <si>
    <t>COP US</t>
  </si>
  <si>
    <t>CVS US</t>
  </si>
  <si>
    <t>ETR US</t>
  </si>
  <si>
    <t>BEN US</t>
  </si>
  <si>
    <t>IVZ US</t>
  </si>
  <si>
    <t>B28XP76</t>
  </si>
  <si>
    <t>LBTYA US</t>
  </si>
  <si>
    <t>B8W6766</t>
  </si>
  <si>
    <t>MAN US</t>
  </si>
  <si>
    <t>MU US</t>
  </si>
  <si>
    <t>6503 JP</t>
  </si>
  <si>
    <t>6981 JP</t>
  </si>
  <si>
    <t>NXPI US</t>
  </si>
  <si>
    <t>B505PN7</t>
  </si>
  <si>
    <t>RNR US</t>
  </si>
  <si>
    <t>SMSN LI</t>
  </si>
  <si>
    <t>TPR US</t>
  </si>
  <si>
    <t>BF09HX3</t>
  </si>
  <si>
    <t>TEL US</t>
  </si>
  <si>
    <t>B62B7C3</t>
  </si>
  <si>
    <t>United States</t>
  </si>
  <si>
    <t>New York State Teachers' Retirement System (NYSTRS) Account Holdings</t>
  </si>
  <si>
    <t>Name</t>
  </si>
  <si>
    <t>Risk Country</t>
  </si>
  <si>
    <t>Sedol</t>
  </si>
  <si>
    <t>Price</t>
  </si>
  <si>
    <t>SABRE CORP</t>
  </si>
  <si>
    <t>SABR US</t>
  </si>
  <si>
    <t>BLLHH27</t>
  </si>
  <si>
    <t>WHITBREAD PLC</t>
  </si>
  <si>
    <t>WPP PLC</t>
  </si>
  <si>
    <t>WTB LN</t>
  </si>
  <si>
    <t>B1KJJ40</t>
  </si>
  <si>
    <t>WPP LN</t>
  </si>
  <si>
    <t>B8KF9B4</t>
  </si>
  <si>
    <t>RTX US</t>
  </si>
  <si>
    <t>BM5M5Y3</t>
  </si>
  <si>
    <t>RAYTHEON TECHNOLOGIES CORP</t>
  </si>
  <si>
    <t>Shares</t>
  </si>
  <si>
    <t>Market Value</t>
  </si>
  <si>
    <t>Weight (%)</t>
  </si>
  <si>
    <t>ACCOR SA</t>
  </si>
  <si>
    <t>AMADEUS IT GROUP SA</t>
  </si>
  <si>
    <t>INTL FLAVORS &amp; FRAGRANCES</t>
  </si>
  <si>
    <t>MELCO RESORTS &amp; ENTERT-ADR</t>
  </si>
  <si>
    <t>AC FP</t>
  </si>
  <si>
    <t>AMS SM</t>
  </si>
  <si>
    <t>B3MSM28</t>
  </si>
  <si>
    <t>IFF US</t>
  </si>
  <si>
    <t>MLCO US</t>
  </si>
  <si>
    <t>B1KYHF2</t>
  </si>
  <si>
    <t>GILEAD SCIENCES INC</t>
  </si>
  <si>
    <t>GILD US</t>
  </si>
  <si>
    <t>France</t>
  </si>
  <si>
    <t>Spain</t>
  </si>
  <si>
    <t>Switzerland</t>
  </si>
  <si>
    <t>BABA US</t>
  </si>
  <si>
    <t>BP41ZD1</t>
  </si>
  <si>
    <t>ALIBABA GROUP HOLDING-SP ADR</t>
  </si>
  <si>
    <t>LLY US</t>
  </si>
  <si>
    <t>ELI LILLY &amp; CO</t>
  </si>
  <si>
    <t>ALL US</t>
  </si>
  <si>
    <t>BIIB US</t>
  </si>
  <si>
    <t>ALLSTATE CORP</t>
  </si>
  <si>
    <t>BIOGEN INC</t>
  </si>
  <si>
    <t>27 HK</t>
  </si>
  <si>
    <t>CLI SP</t>
  </si>
  <si>
    <t>BNHXFJ6</t>
  </si>
  <si>
    <t>CAPITALAND INVESTMENT LTD/SI</t>
  </si>
  <si>
    <t>GALAXY ENTERTAINMENT GROUP L</t>
  </si>
  <si>
    <t>2002305</t>
  </si>
  <si>
    <t>5852842</t>
  </si>
  <si>
    <t>ADEN SW</t>
  </si>
  <si>
    <t>7110720</t>
  </si>
  <si>
    <t>2019952</t>
  </si>
  <si>
    <t>BIDU US</t>
  </si>
  <si>
    <t>B0FXT17</t>
  </si>
  <si>
    <t>2073390</t>
  </si>
  <si>
    <t>2455965</t>
  </si>
  <si>
    <t>2654461</t>
  </si>
  <si>
    <t>CASY US</t>
  </si>
  <si>
    <t>2179414</t>
  </si>
  <si>
    <t>2257019</t>
  </si>
  <si>
    <t>2685717</t>
  </si>
  <si>
    <t>2577609</t>
  </si>
  <si>
    <t>2516152</t>
  </si>
  <si>
    <t>2317087</t>
  </si>
  <si>
    <t>2350684</t>
  </si>
  <si>
    <t>6465874</t>
  </si>
  <si>
    <t>2369174</t>
  </si>
  <si>
    <t>2464165</t>
  </si>
  <si>
    <t>LVS US</t>
  </si>
  <si>
    <t>B02T2J7</t>
  </si>
  <si>
    <t>2562490</t>
  </si>
  <si>
    <t>2588184</t>
  </si>
  <si>
    <t>6597045</t>
  </si>
  <si>
    <t>6610403</t>
  </si>
  <si>
    <t>2728429</t>
  </si>
  <si>
    <t>4942818</t>
  </si>
  <si>
    <t>6450267</t>
  </si>
  <si>
    <t>ADECCO GROUP AG-REG</t>
  </si>
  <si>
    <t>BAIDU INC - SPON ADR</t>
  </si>
  <si>
    <t>LAS VEGAS SANDS CORP</t>
  </si>
  <si>
    <t>CASEY`S GENERAL STORES INC</t>
  </si>
  <si>
    <t>VINCI SA</t>
  </si>
  <si>
    <t>DG FP</t>
  </si>
  <si>
    <t>B1XH026</t>
  </si>
  <si>
    <t>China</t>
  </si>
  <si>
    <t>LYB US</t>
  </si>
  <si>
    <t>B3SPXZ3</t>
  </si>
  <si>
    <t>ULVR LN</t>
  </si>
  <si>
    <t>B10RZP7</t>
  </si>
  <si>
    <t>LYONDELLBASELL INDU-CL A</t>
  </si>
  <si>
    <t>UNILEVER PLC</t>
  </si>
  <si>
    <t>AA US</t>
  </si>
  <si>
    <t>BYNF418</t>
  </si>
  <si>
    <t>MDLZ US</t>
  </si>
  <si>
    <t>B8CKK03</t>
  </si>
  <si>
    <t>6594 JP</t>
  </si>
  <si>
    <t>6640682</t>
  </si>
  <si>
    <t>ALCOA CORP</t>
  </si>
  <si>
    <t>MONDELEZ INTERNATIONAL INC-A</t>
  </si>
  <si>
    <t>NIDEC CORP</t>
  </si>
  <si>
    <t>HOLN SW</t>
  </si>
  <si>
    <t>7110753</t>
  </si>
  <si>
    <t>HOLCIM LTD</t>
  </si>
  <si>
    <t>BANK OF AMERICA CORP</t>
  </si>
  <si>
    <t>JPMORGAN CHASE &amp; CO</t>
  </si>
  <si>
    <t>BAC US</t>
  </si>
  <si>
    <t>2295677</t>
  </si>
  <si>
    <t>JPM US</t>
  </si>
  <si>
    <t>2190385</t>
  </si>
  <si>
    <t>005930 KS</t>
  </si>
  <si>
    <t>6771720</t>
  </si>
  <si>
    <t>SAMSUNG ELECTRONICS CO LTD</t>
  </si>
  <si>
    <t>GSK LN</t>
  </si>
  <si>
    <t>SAN FP</t>
  </si>
  <si>
    <t>BN7SWP6</t>
  </si>
  <si>
    <t>5671735</t>
  </si>
  <si>
    <t>GSK PLC</t>
  </si>
  <si>
    <t>SANOFI</t>
  </si>
  <si>
    <t>COHR US</t>
  </si>
  <si>
    <t>7211 JP</t>
  </si>
  <si>
    <t>BNG8Z81</t>
  </si>
  <si>
    <t>6598446</t>
  </si>
  <si>
    <t>COHERENT CORP</t>
  </si>
  <si>
    <t>MITSUBISHI MOTORS CORP</t>
  </si>
  <si>
    <t>9988 HK</t>
  </si>
  <si>
    <t>AMAT US</t>
  </si>
  <si>
    <t>BK6YZP5</t>
  </si>
  <si>
    <t>2046552</t>
  </si>
  <si>
    <t>ALIBABA GROUP HOLDING LTD</t>
  </si>
  <si>
    <t>APPLIED MATERIALS INC</t>
  </si>
  <si>
    <t>XOM US</t>
  </si>
  <si>
    <t>2326618</t>
  </si>
  <si>
    <t>QCOM US</t>
  </si>
  <si>
    <t>2714923</t>
  </si>
  <si>
    <t>EXXON MOBIL CORP</t>
  </si>
  <si>
    <t>QUALCOMM INC</t>
  </si>
  <si>
    <t>8439 JP</t>
  </si>
  <si>
    <t>6679794</t>
  </si>
  <si>
    <t>TOKYO CENTURY CORP</t>
  </si>
  <si>
    <t>MP US</t>
  </si>
  <si>
    <t>BN15Y35</t>
  </si>
  <si>
    <t>TSM US</t>
  </si>
  <si>
    <t>2113382</t>
  </si>
  <si>
    <t>MP MATERIALS CORP</t>
  </si>
  <si>
    <t>TAIWAN SEMICONDUCTOR-SP ADR</t>
  </si>
  <si>
    <t>JBSS3 BZ</t>
  </si>
  <si>
    <t>B1V74X7</t>
  </si>
  <si>
    <t>VALE US</t>
  </si>
  <si>
    <t>2857334</t>
  </si>
  <si>
    <t>JBS SA</t>
  </si>
  <si>
    <t>VALE SA-SP ADR</t>
  </si>
  <si>
    <t>Hong Kong</t>
  </si>
  <si>
    <t>Singapore</t>
  </si>
  <si>
    <t>United Kingdom</t>
  </si>
  <si>
    <t>Brazil</t>
  </si>
  <si>
    <t>Japan</t>
  </si>
  <si>
    <t>South Korea</t>
  </si>
  <si>
    <t>Taiwan</t>
  </si>
  <si>
    <t>6752 JP</t>
  </si>
  <si>
    <t>6572707</t>
  </si>
  <si>
    <t>PBR US</t>
  </si>
  <si>
    <t>2616580</t>
  </si>
  <si>
    <t>PANASONIC HOLDINGS CORP</t>
  </si>
  <si>
    <t>PETROLEO BRASILEIRO-SPON ADR</t>
  </si>
  <si>
    <t>THE CIGNA GROUP</t>
  </si>
  <si>
    <t>04/30/2023</t>
  </si>
  <si>
    <t>ATVI US</t>
  </si>
  <si>
    <t>2575818</t>
  </si>
  <si>
    <t>ABEV US</t>
  </si>
  <si>
    <t>BG804F6</t>
  </si>
  <si>
    <t>CLAS SP</t>
  </si>
  <si>
    <t>BG0RZ29</t>
  </si>
  <si>
    <t>EOG US</t>
  </si>
  <si>
    <t>2318024</t>
  </si>
  <si>
    <t>ACTIVISION BLIZZARD INC</t>
  </si>
  <si>
    <t>AMBEV SA-ADR</t>
  </si>
  <si>
    <t>CAPITALAND ASCOTT TRUST</t>
  </si>
  <si>
    <t>EOG RESOURCES INC</t>
  </si>
  <si>
    <t>As of: 04/30/23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</si>
</sst>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quot;$&quot;#,##0.0000_);[Red]\(&quot;$&quot;#,##0.0000\)"/>
    <numFmt numFmtId="171" formatCode="[$-10409]#,##0.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z val="9"/>
      <color rgb="FF000000"/>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2" fontId="2" fillId="0" borderId="0" xfId="0" applyNumberFormat="1" applyFont="1"/>
    <xf numFmtId="170" fontId="2" fillId="0" borderId="0" xfId="0" applyNumberFormat="1" applyFont="1"/>
    <xf numFmtId="8" fontId="2" fillId="0" borderId="0" xfId="0" applyNumberFormat="1" applyFont="1"/>
    <xf numFmtId="171" fontId="15" fillId="0" borderId="0" xfId="0" applyNumberFormat="1" applyFont="1" applyAlignment="1">
      <alignment horizontal="left" vertical="top" wrapText="1" readingOrder="1"/>
    </xf>
    <xf numFmtId="2" fontId="4" fillId="0" borderId="0" xfId="0" applyNumberFormat="1" applyFont="1"/>
    <xf numFmtId="2" fontId="12" fillId="0" borderId="0" xfId="0" applyNumberFormat="1" applyFont="1"/>
    <xf numFmtId="2" fontId="2" fillId="0" borderId="0" xfId="310" applyNumberFormat="1" applyFont="1"/>
    <xf numFmtId="0" fontId="4" fillId="0" borderId="0" xfId="0" applyNumberFormat="1" applyFont="1"/>
    <xf numFmtId="0" fontId="2" fillId="0" borderId="0" xfId="0" applyNumberFormat="1" applyFont="1"/>
    <xf numFmtId="0" fontId="12" fillId="0" borderId="0" xfId="0" applyNumberFormat="1" applyFont="1"/>
    <xf numFmtId="0" fontId="14" fillId="0" borderId="0" xfId="0" applyNumberFormat="1" applyFont="1" applyFill="1" applyBorder="1" applyAlignment="1">
      <alignment horizontal="left" vertical="top" wrapText="1" readingOrder="1"/>
    </xf>
    <xf numFmtId="4" fontId="14" fillId="0" borderId="0" xfId="0" applyNumberFormat="1" applyFont="1" applyFill="1" applyBorder="1" applyAlignment="1">
      <alignment horizontal="left" vertical="top" wrapText="1" readingOrder="1"/>
    </xf>
    <xf numFmtId="10" fontId="13"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78</xdr:row>
      <xdr:rowOff>0</xdr:rowOff>
    </xdr:from>
    <xdr:to>
      <xdr:col>9</xdr:col>
      <xdr:colOff>19050</xdr:colOff>
      <xdr:row>89</xdr:row>
      <xdr:rowOff>28575</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0" y="11934825"/>
          <a:ext cx="11268075" cy="180975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1">
              <a:solidFill>
                <a:schemeClr val="dk1"/>
              </a:solidFill>
              <a:effectLst/>
              <a:latin typeface="+mn-lt"/>
              <a:ea typeface="+mn-ea"/>
              <a:cs typeface="+mn-cs"/>
            </a:rPr>
            <a:t>Source: ARGA Data. Referenced holdings are  subject to change without notice, may not be current, and are subject to risk. They may not represent all the securities purchased, sold or recommended for client accounts; individual portfolios may vary. It should not be assumed that an investment in these securities, or in</a:t>
          </a:r>
          <a:r>
            <a:rPr lang="en-US" sz="1100" b="0" i="1" baseline="0">
              <a:solidFill>
                <a:schemeClr val="dk1"/>
              </a:solidFill>
              <a:effectLst/>
              <a:latin typeface="+mn-lt"/>
              <a:ea typeface="+mn-ea"/>
              <a:cs typeface="+mn-cs"/>
            </a:rPr>
            <a:t> accounts with these securities, </a:t>
          </a:r>
          <a:r>
            <a:rPr lang="en-US" sz="1100" b="0" i="1">
              <a:solidFill>
                <a:schemeClr val="dk1"/>
              </a:solidFill>
              <a:effectLst/>
              <a:latin typeface="+mn-lt"/>
              <a:ea typeface="+mn-ea"/>
              <a:cs typeface="+mn-cs"/>
            </a:rPr>
            <a:t>was or will be profitable. </a:t>
          </a:r>
        </a:p>
        <a:p>
          <a:pPr eaLnBrk="1" fontAlgn="auto" latinLnBrk="0" hangingPunct="1"/>
          <a:endParaRPr lang="en-IN">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mn-lt"/>
              <a:ea typeface="+mn-ea"/>
              <a:cs typeface="+mn-cs"/>
            </a:rPr>
            <a:t>Numbers/data are unaudited, as is, may be subject to rounding, subject to change without notice and presented for information purposes only. </a:t>
          </a:r>
          <a:endParaRPr lang="en-US">
            <a:effectLst/>
          </a:endParaRPr>
        </a:p>
        <a:p>
          <a:pPr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2023,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363075" cy="12487274"/>
    <xdr:sp macro="" textlink="">
      <xdr:nvSpPr>
        <xdr:cNvPr id="3" name="TextBox 2">
          <a:extLst>
            <a:ext uri="{FF2B5EF4-FFF2-40B4-BE49-F238E27FC236}">
              <a16:creationId xmlns:a16="http://schemas.microsoft.com/office/drawing/2014/main" id="{00000000-0008-0000-0100-000002000000}"/>
            </a:ext>
          </a:extLst>
        </xdr:cNvPr>
        <xdr:cNvSpPr txBox="1"/>
      </xdr:nvSpPr>
      <xdr:spPr>
        <a:xfrm>
          <a:off x="0" y="0"/>
          <a:ext cx="9363075" cy="12487274"/>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No Offer or Solicitation</a:t>
          </a:r>
          <a:endParaRPr lang="en-IN">
            <a:effectLst/>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a:t>
          </a:r>
          <a:endParaRPr lang="en-IN">
            <a:effectLst/>
          </a:endParaRPr>
        </a:p>
        <a:p>
          <a:pPr eaLnBrk="0" hangingPunct="0"/>
          <a:endParaRPr lang="en-GB" sz="1100" i="1">
            <a:solidFill>
              <a:schemeClr val="tx1"/>
            </a:solidFill>
            <a:effectLst/>
            <a:latin typeface="+mn-lt"/>
            <a:ea typeface="+mn-ea"/>
            <a:cs typeface="+mn-cs"/>
          </a:endParaRPr>
        </a:p>
        <a:p>
          <a:pPr eaLnBrk="0" hangingPunct="0"/>
          <a:r>
            <a:rPr lang="en-GB" sz="1100" i="1">
              <a:solidFill>
                <a:schemeClr val="tx1"/>
              </a:solidFill>
              <a:effectLst/>
              <a:latin typeface="+mn-lt"/>
              <a:ea typeface="+mn-ea"/>
              <a:cs typeface="+mn-cs"/>
            </a:rPr>
            <a:t>In the United Kingdom, this communication is issued by ARGA Investment Management UK Limited</a:t>
          </a:r>
          <a:r>
            <a:rPr lang="en-GB" sz="1100" b="1" i="1">
              <a:solidFill>
                <a:schemeClr val="tx1"/>
              </a:solidFill>
              <a:effectLst/>
              <a:latin typeface="+mn-lt"/>
              <a:ea typeface="+mn-ea"/>
              <a:cs typeface="+mn-cs"/>
            </a:rPr>
            <a:t> </a:t>
          </a:r>
          <a:r>
            <a:rPr lang="en-GB" sz="1100" i="1">
              <a:solidFill>
                <a:schemeClr val="tx1"/>
              </a:solidFill>
              <a:effectLst/>
              <a:latin typeface="+mn-lt"/>
              <a:ea typeface="+mn-ea"/>
              <a:cs typeface="+mn-cs"/>
            </a:rPr>
            <a:t>(“ARGA UK”) and approved by Robert Quinn Advisory LLP, which is authorised and regulated by the UK Financial Conduct Authority (“FCA”). ARGA UK is an Appointed Representative of Robert Quinn Advisory LLP.</a:t>
          </a:r>
          <a:endParaRPr lang="en-IN">
            <a:effectLst/>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Opinions &amp; Forecasts</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Third Party Sources</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a:t>
          </a:r>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IN" sz="1100">
            <a:solidFill>
              <a:schemeClr val="tx1"/>
            </a:solidFill>
            <a:effectLst/>
            <a:latin typeface="+mn-lt"/>
            <a:ea typeface="+mn-ea"/>
            <a:cs typeface="+mn-cs"/>
          </a:endParaRPr>
        </a:p>
        <a:p>
          <a:r>
            <a:rPr lang="en-US" sz="1100" i="1" u="sng">
              <a:solidFill>
                <a:schemeClr val="tx1"/>
              </a:solidFill>
              <a:effectLst/>
              <a:latin typeface="+mn-lt"/>
              <a:ea typeface="+mn-ea"/>
              <a:cs typeface="+mn-cs"/>
            </a:rPr>
            <a:t>Risk Warning</a:t>
          </a:r>
          <a:endParaRPr lang="en-IN">
            <a:effectLst/>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With</a:t>
          </a:r>
          <a:r>
            <a:rPr lang="en-US" sz="1100" i="1" baseline="0">
              <a:solidFill>
                <a:schemeClr val="tx1"/>
              </a:solidFill>
              <a:effectLst/>
              <a:latin typeface="+mn-lt"/>
              <a:ea typeface="+mn-ea"/>
              <a:cs typeface="+mn-cs"/>
            </a:rPr>
            <a:t> respect to ARGA's US domiciled private funds, these risks are</a:t>
          </a:r>
          <a:r>
            <a:rPr lang="en-US" sz="1100" i="1">
              <a:solidFill>
                <a:schemeClr val="tx1"/>
              </a:solidFill>
              <a:effectLst/>
              <a:latin typeface="+mn-lt"/>
              <a:ea typeface="+mn-ea"/>
              <a:cs typeface="+mn-cs"/>
            </a:rPr>
            <a:t> described in Part 2A of ARGA’s Form ADV and in the offering memorandum with respect to any private fund for which each strategy is used. With</a:t>
          </a:r>
          <a:r>
            <a:rPr lang="en-US" sz="1100" i="1" baseline="0">
              <a:solidFill>
                <a:schemeClr val="tx1"/>
              </a:solidFill>
              <a:effectLst/>
              <a:latin typeface="+mn-lt"/>
              <a:ea typeface="+mn-ea"/>
              <a:cs typeface="+mn-cs"/>
            </a:rPr>
            <a:t> respect to ARGA's UCITS funds, each a sub-fund of the Skyline Umbrella Fund ICAV, these risk are described in </a:t>
          </a:r>
          <a:r>
            <a:rPr lang="en-US" sz="1100" i="1">
              <a:solidFill>
                <a:schemeClr val="tx1"/>
              </a:solidFill>
              <a:effectLst/>
              <a:latin typeface="+mn-lt"/>
              <a:ea typeface="+mn-ea"/>
              <a:cs typeface="+mn-cs"/>
            </a:rPr>
            <a:t>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a:t>
          </a:r>
          <a:r>
            <a:rPr lang="en-US" sz="1100" i="1" u="sng">
              <a:solidFill>
                <a:schemeClr val="tx1"/>
              </a:solidFill>
              <a:effectLst/>
              <a:latin typeface="+mn-lt"/>
              <a:ea typeface="+mn-ea"/>
              <a:cs typeface="+mn-cs"/>
            </a:rPr>
            <a:t>www.iqeq.com/skyline</a:t>
          </a:r>
          <a:r>
            <a:rPr lang="en-US" sz="1100" i="1">
              <a:solidFill>
                <a:schemeClr val="tx1"/>
              </a:solidFill>
              <a:effectLst/>
              <a:latin typeface="+mn-lt"/>
              <a:ea typeface="+mn-ea"/>
              <a:cs typeface="+mn-cs"/>
            </a:rPr>
            <a:t> from IQ EQ Fund Management (Ireland) Limited (</a:t>
          </a:r>
          <a:r>
            <a:rPr lang="en-US" sz="1100" u="sng">
              <a:solidFill>
                <a:schemeClr val="tx1"/>
              </a:solidFill>
              <a:effectLst/>
              <a:latin typeface="+mn-lt"/>
              <a:ea typeface="+mn-ea"/>
              <a:cs typeface="+mn-cs"/>
            </a:rPr>
            <a:t>iqeq.com</a:t>
          </a:r>
          <a:r>
            <a:rPr lang="en-US" sz="1100" i="1">
              <a:solidFill>
                <a:schemeClr val="tx1"/>
              </a:solidFill>
              <a:effectLst/>
              <a:latin typeface="+mn-lt"/>
              <a:ea typeface="+mn-ea"/>
              <a:cs typeface="+mn-cs"/>
            </a:rPr>
            <a:t>) or may be requested from </a:t>
          </a:r>
          <a:r>
            <a:rPr lang="en-US" sz="1100" i="1" u="sng">
              <a:solidFill>
                <a:schemeClr val="tx1"/>
              </a:solidFill>
              <a:effectLst/>
              <a:latin typeface="+mn-lt"/>
              <a:ea typeface="+mn-ea"/>
              <a:cs typeface="+mn-cs"/>
            </a:rPr>
            <a:t>ManCo@iqeq.com</a:t>
          </a:r>
          <a:r>
            <a:rPr lang="en-US" sz="1100" i="1">
              <a:solidFill>
                <a:schemeClr val="tx1"/>
              </a:solidFill>
              <a:effectLst/>
              <a:latin typeface="+mn-lt"/>
              <a:ea typeface="+mn-ea"/>
              <a:cs typeface="+mn-cs"/>
            </a:rPr>
            <a:t>. The Net Asset Value per share can be requested from </a:t>
          </a:r>
          <a:r>
            <a:rPr lang="en-US" sz="1100" i="1" u="sng">
              <a:solidFill>
                <a:schemeClr val="tx1"/>
              </a:solidFill>
              <a:effectLst/>
              <a:latin typeface="+mn-lt"/>
              <a:ea typeface="+mn-ea"/>
              <a:cs typeface="+mn-cs"/>
            </a:rPr>
            <a:t>ManCo@iqeq.com</a:t>
          </a:r>
          <a:r>
            <a:rPr lang="en-US" sz="1100" i="1">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referenced benchmarks are used for comparative purposes only.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Any valuations and returns are expressed in US Dollars, unless otherwise indicated.</a:t>
          </a:r>
          <a:endParaRPr lang="en-IN">
            <a:effectLst/>
          </a:endParaRPr>
        </a:p>
        <a:p>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p>
        <a:p>
          <a:endParaRPr lang="en-US" sz="1100" i="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rPr>
            <a:t>www.msci.com</a:t>
          </a:r>
          <a:r>
            <a:rPr lang="en-US" sz="1100" i="1">
              <a:solidFill>
                <a:schemeClr val="tx1"/>
              </a:solidFill>
              <a:effectLst/>
              <a:latin typeface="+mn-lt"/>
              <a:ea typeface="+mn-ea"/>
              <a:cs typeface="+mn-cs"/>
            </a:rPr>
            <a:t>).</a:t>
          </a:r>
          <a:endParaRPr lang="en-IN">
            <a:effectLst/>
          </a:endParaRPr>
        </a:p>
        <a:p>
          <a:endParaRPr lang="en-IN"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in whole or in part, to any person other than the authorized recipient without ARGA’s prior written consent. </a:t>
          </a:r>
          <a:endParaRPr lang="en-IN">
            <a:effectLst/>
          </a:endParaRPr>
        </a:p>
        <a:p>
          <a:r>
            <a:rPr lang="en-US" sz="1100" i="1">
              <a:solidFill>
                <a:schemeClr val="tx1"/>
              </a:solidFill>
              <a:effectLst/>
              <a:latin typeface="+mn-lt"/>
              <a:ea typeface="+mn-ea"/>
              <a:cs typeface="+mn-cs"/>
            </a:rPr>
            <a:t> </a:t>
          </a:r>
          <a:endParaRPr lang="en-IN">
            <a:effectLst/>
          </a:endParaRPr>
        </a:p>
        <a:p>
          <a:r>
            <a:rPr lang="en-US" sz="1100" i="1">
              <a:solidFill>
                <a:schemeClr val="tx1"/>
              </a:solidFill>
              <a:effectLst/>
              <a:latin typeface="+mn-lt"/>
              <a:ea typeface="+mn-ea"/>
              <a:cs typeface="+mn-cs"/>
            </a:rPr>
            <a:t>© 2023, ARGA Investment Management, LP. All rights reserved.</a:t>
          </a:r>
          <a:endParaRPr lang="en-IN">
            <a:effectLst/>
          </a:endParaRPr>
        </a:p>
        <a:p>
          <a:endParaRPr lang="en-IN"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0"/>
  <sheetViews>
    <sheetView tabSelected="1" workbookViewId="0">
      <pane ySplit="4" topLeftCell="A5" activePane="bottomLeft" state="frozen"/>
      <selection pane="bottomLeft" activeCell="A5" sqref="A5"/>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9.5703125" style="35" bestFit="1" customWidth="1"/>
    <col min="12" max="12" width="9.140625" style="43"/>
    <col min="13" max="16384" width="9.140625" style="1"/>
  </cols>
  <sheetData>
    <row r="1" spans="1:23" s="4" customFormat="1" ht="15.75" x14ac:dyDescent="0.25">
      <c r="A1" s="3" t="s">
        <v>62</v>
      </c>
      <c r="E1" s="5"/>
      <c r="F1" s="5"/>
      <c r="H1" s="5"/>
      <c r="K1" s="39"/>
      <c r="L1" s="42"/>
    </row>
    <row r="2" spans="1:23" s="4" customFormat="1" ht="15" x14ac:dyDescent="0.2">
      <c r="A2" s="6" t="s">
        <v>242</v>
      </c>
      <c r="E2" s="5"/>
      <c r="F2" s="5"/>
      <c r="H2" s="5"/>
      <c r="K2" s="39"/>
      <c r="L2" s="42"/>
    </row>
    <row r="3" spans="1:23" ht="14.25" customHeight="1" x14ac:dyDescent="0.2"/>
    <row r="4" spans="1:23" s="11" customFormat="1" ht="15" x14ac:dyDescent="0.25">
      <c r="A4" s="9" t="s">
        <v>0</v>
      </c>
      <c r="B4" s="9" t="s">
        <v>1</v>
      </c>
      <c r="C4" s="9" t="s">
        <v>65</v>
      </c>
      <c r="D4" s="9" t="s">
        <v>63</v>
      </c>
      <c r="E4" s="19" t="s">
        <v>79</v>
      </c>
      <c r="F4" s="10" t="s">
        <v>66</v>
      </c>
      <c r="G4" s="12" t="s">
        <v>64</v>
      </c>
      <c r="H4" s="19" t="s">
        <v>80</v>
      </c>
      <c r="I4" s="10" t="s">
        <v>81</v>
      </c>
      <c r="K4" s="40"/>
      <c r="L4" s="44"/>
    </row>
    <row r="5" spans="1:23" ht="12.75" customHeight="1" x14ac:dyDescent="0.2">
      <c r="A5" s="20" t="s">
        <v>229</v>
      </c>
      <c r="B5" s="21" t="s">
        <v>30</v>
      </c>
      <c r="C5" s="24" t="s">
        <v>111</v>
      </c>
      <c r="D5" s="8" t="s">
        <v>9</v>
      </c>
      <c r="E5" s="13">
        <v>5120</v>
      </c>
      <c r="F5" s="17">
        <v>110.47</v>
      </c>
      <c r="G5" s="14" t="s">
        <v>61</v>
      </c>
      <c r="H5" s="15">
        <v>565606.40000000002</v>
      </c>
      <c r="I5" s="25">
        <v>7.6E-3</v>
      </c>
      <c r="J5" s="18"/>
      <c r="K5" s="47"/>
      <c r="L5" s="46"/>
      <c r="M5" s="37"/>
      <c r="O5" s="22"/>
      <c r="T5" s="35"/>
      <c r="U5" s="36"/>
      <c r="V5" s="37"/>
      <c r="W5" s="34"/>
    </row>
    <row r="6" spans="1:23" ht="12.75" customHeight="1" x14ac:dyDescent="0.2">
      <c r="A6" s="20" t="s">
        <v>229</v>
      </c>
      <c r="B6" s="21" t="s">
        <v>86</v>
      </c>
      <c r="C6" s="24" t="s">
        <v>112</v>
      </c>
      <c r="D6" s="8" t="s">
        <v>82</v>
      </c>
      <c r="E6" s="13">
        <v>21805</v>
      </c>
      <c r="F6" s="17">
        <v>35.409546907727901</v>
      </c>
      <c r="G6" s="14" t="s">
        <v>94</v>
      </c>
      <c r="H6" s="15">
        <v>772105.17</v>
      </c>
      <c r="I6" s="25">
        <v>1.04E-2</v>
      </c>
      <c r="J6" s="18"/>
      <c r="K6" s="47"/>
      <c r="L6" s="46"/>
      <c r="O6" s="22"/>
      <c r="T6" s="35"/>
      <c r="U6" s="36"/>
      <c r="V6" s="37"/>
      <c r="W6" s="34"/>
    </row>
    <row r="7" spans="1:23" ht="12.75" customHeight="1" x14ac:dyDescent="0.2">
      <c r="A7" s="20" t="s">
        <v>229</v>
      </c>
      <c r="B7" s="21" t="s">
        <v>230</v>
      </c>
      <c r="C7" s="8" t="s">
        <v>231</v>
      </c>
      <c r="D7" s="8" t="s">
        <v>238</v>
      </c>
      <c r="E7" s="13">
        <v>4689</v>
      </c>
      <c r="F7" s="17">
        <v>77.709999999999994</v>
      </c>
      <c r="G7" s="14" t="s">
        <v>61</v>
      </c>
      <c r="H7" s="15">
        <v>364382.19</v>
      </c>
      <c r="I7" s="25">
        <v>4.8999999999999998E-3</v>
      </c>
      <c r="J7" s="18"/>
      <c r="K7" s="47"/>
      <c r="L7" s="46"/>
      <c r="O7" s="22"/>
      <c r="T7" s="35"/>
      <c r="U7" s="36"/>
      <c r="V7" s="37"/>
      <c r="W7" s="34"/>
    </row>
    <row r="8" spans="1:23" ht="12.75" customHeight="1" x14ac:dyDescent="0.2">
      <c r="A8" s="20" t="s">
        <v>229</v>
      </c>
      <c r="B8" s="21" t="s">
        <v>113</v>
      </c>
      <c r="C8" s="24" t="s">
        <v>114</v>
      </c>
      <c r="D8" s="8" t="s">
        <v>141</v>
      </c>
      <c r="E8" s="13">
        <v>27561</v>
      </c>
      <c r="F8" s="17">
        <v>34.146068672407999</v>
      </c>
      <c r="G8" s="14" t="s">
        <v>96</v>
      </c>
      <c r="H8" s="15">
        <v>941099.8</v>
      </c>
      <c r="I8" s="25">
        <v>1.2699999999999999E-2</v>
      </c>
      <c r="J8" s="18"/>
      <c r="K8" s="47"/>
      <c r="L8" s="46"/>
      <c r="O8" s="22"/>
      <c r="T8" s="35"/>
      <c r="U8" s="36"/>
      <c r="V8" s="37"/>
      <c r="W8" s="34"/>
    </row>
    <row r="9" spans="1:23" ht="12.75" customHeight="1" x14ac:dyDescent="0.2">
      <c r="A9" s="20" t="s">
        <v>229</v>
      </c>
      <c r="B9" s="21" t="s">
        <v>155</v>
      </c>
      <c r="C9" s="24" t="s">
        <v>156</v>
      </c>
      <c r="D9" s="8" t="s">
        <v>161</v>
      </c>
      <c r="E9" s="13">
        <v>17976</v>
      </c>
      <c r="F9" s="17">
        <v>37.14</v>
      </c>
      <c r="G9" s="14" t="s">
        <v>61</v>
      </c>
      <c r="H9" s="15">
        <v>667628.64</v>
      </c>
      <c r="I9" s="25">
        <v>9.0000000000000011E-3</v>
      </c>
      <c r="J9" s="18"/>
      <c r="K9" s="47"/>
      <c r="L9" s="46"/>
      <c r="O9" s="22"/>
      <c r="T9" s="35"/>
      <c r="U9" s="36"/>
      <c r="V9" s="37"/>
      <c r="W9" s="34"/>
    </row>
    <row r="10" spans="1:23" ht="12.75" customHeight="1" x14ac:dyDescent="0.2">
      <c r="A10" s="20" t="s">
        <v>229</v>
      </c>
      <c r="B10" s="21" t="s">
        <v>188</v>
      </c>
      <c r="C10" s="24" t="s">
        <v>190</v>
      </c>
      <c r="D10" s="8" t="s">
        <v>192</v>
      </c>
      <c r="E10" s="13">
        <v>47300</v>
      </c>
      <c r="F10" s="17">
        <v>10.452895088859201</v>
      </c>
      <c r="G10" s="14" t="s">
        <v>148</v>
      </c>
      <c r="H10" s="15">
        <v>494421.94</v>
      </c>
      <c r="I10" s="25">
        <v>6.7000000000000002E-3</v>
      </c>
      <c r="J10" s="18"/>
      <c r="K10" s="47"/>
      <c r="L10" s="46"/>
      <c r="O10" s="22"/>
      <c r="T10" s="35"/>
      <c r="U10" s="36"/>
      <c r="V10" s="37"/>
      <c r="W10" s="34"/>
    </row>
    <row r="11" spans="1:23" ht="12.75" customHeight="1" x14ac:dyDescent="0.2">
      <c r="A11" s="20" t="s">
        <v>229</v>
      </c>
      <c r="B11" s="21" t="s">
        <v>97</v>
      </c>
      <c r="C11" s="24" t="s">
        <v>98</v>
      </c>
      <c r="D11" s="8" t="s">
        <v>99</v>
      </c>
      <c r="E11" s="13">
        <v>4116</v>
      </c>
      <c r="F11" s="17">
        <v>84.69</v>
      </c>
      <c r="G11" s="14" t="s">
        <v>148</v>
      </c>
      <c r="H11" s="15">
        <v>348584.04</v>
      </c>
      <c r="I11" s="25">
        <v>4.6999999999999993E-3</v>
      </c>
      <c r="J11" s="18"/>
      <c r="K11" s="47"/>
      <c r="L11" s="46"/>
      <c r="O11" s="22"/>
      <c r="T11" s="35"/>
      <c r="U11" s="36"/>
      <c r="V11" s="37"/>
      <c r="W11" s="34"/>
    </row>
    <row r="12" spans="1:23" ht="12.75" customHeight="1" x14ac:dyDescent="0.2">
      <c r="A12" s="20" t="s">
        <v>229</v>
      </c>
      <c r="B12" s="21" t="s">
        <v>102</v>
      </c>
      <c r="C12" s="24" t="s">
        <v>115</v>
      </c>
      <c r="D12" s="8" t="s">
        <v>104</v>
      </c>
      <c r="E12" s="13">
        <v>14722</v>
      </c>
      <c r="F12" s="17">
        <v>115.76</v>
      </c>
      <c r="G12" s="14" t="s">
        <v>61</v>
      </c>
      <c r="H12" s="15">
        <v>1704218.72</v>
      </c>
      <c r="I12" s="25">
        <v>2.3E-2</v>
      </c>
      <c r="J12" s="18"/>
      <c r="K12" s="47"/>
      <c r="L12" s="46"/>
      <c r="O12" s="22"/>
      <c r="T12" s="35"/>
      <c r="U12" s="36"/>
      <c r="V12" s="37"/>
      <c r="W12" s="34"/>
    </row>
    <row r="13" spans="1:23" ht="12.75" customHeight="1" x14ac:dyDescent="0.2">
      <c r="A13" s="20" t="s">
        <v>229</v>
      </c>
      <c r="B13" s="21" t="s">
        <v>87</v>
      </c>
      <c r="C13" s="8" t="s">
        <v>88</v>
      </c>
      <c r="D13" s="8" t="s">
        <v>83</v>
      </c>
      <c r="E13" s="13">
        <v>5537</v>
      </c>
      <c r="F13" s="17">
        <v>70.267886671811297</v>
      </c>
      <c r="G13" s="14" t="s">
        <v>95</v>
      </c>
      <c r="H13" s="15">
        <v>389073.29</v>
      </c>
      <c r="I13" s="25">
        <v>5.1999999999999998E-3</v>
      </c>
      <c r="J13" s="18"/>
      <c r="K13" s="47"/>
      <c r="L13" s="46"/>
      <c r="O13" s="22"/>
      <c r="T13" s="35"/>
      <c r="U13" s="36"/>
      <c r="V13" s="37"/>
      <c r="W13" s="34"/>
    </row>
    <row r="14" spans="1:23" ht="12.75" customHeight="1" x14ac:dyDescent="0.2">
      <c r="A14" s="20" t="s">
        <v>229</v>
      </c>
      <c r="B14" s="21" t="s">
        <v>232</v>
      </c>
      <c r="C14" s="24" t="s">
        <v>233</v>
      </c>
      <c r="D14" s="8" t="s">
        <v>239</v>
      </c>
      <c r="E14" s="13">
        <v>255395</v>
      </c>
      <c r="F14" s="17">
        <v>2.8</v>
      </c>
      <c r="G14" s="14" t="s">
        <v>218</v>
      </c>
      <c r="H14" s="15">
        <v>715106</v>
      </c>
      <c r="I14" s="25">
        <v>9.5999999999999992E-3</v>
      </c>
      <c r="J14" s="18"/>
      <c r="K14" s="47"/>
      <c r="L14" s="46"/>
      <c r="O14" s="22"/>
      <c r="T14" s="35"/>
      <c r="U14" s="36"/>
      <c r="V14" s="37"/>
      <c r="W14" s="34"/>
    </row>
    <row r="15" spans="1:23" ht="12.75" customHeight="1" x14ac:dyDescent="0.2">
      <c r="A15" s="20" t="s">
        <v>229</v>
      </c>
      <c r="B15" s="21" t="s">
        <v>31</v>
      </c>
      <c r="C15" s="24" t="s">
        <v>32</v>
      </c>
      <c r="D15" s="8" t="s">
        <v>10</v>
      </c>
      <c r="E15" s="13">
        <v>10549</v>
      </c>
      <c r="F15" s="17">
        <v>148.25</v>
      </c>
      <c r="G15" s="14" t="s">
        <v>61</v>
      </c>
      <c r="H15" s="15">
        <v>1563889.25</v>
      </c>
      <c r="I15" s="25">
        <v>2.1099999999999997E-2</v>
      </c>
      <c r="J15" s="18"/>
      <c r="K15" s="47"/>
      <c r="L15" s="46"/>
      <c r="O15" s="22"/>
      <c r="T15" s="35"/>
      <c r="U15" s="36"/>
      <c r="V15" s="37"/>
      <c r="W15" s="34"/>
    </row>
    <row r="16" spans="1:23" ht="12.75" customHeight="1" x14ac:dyDescent="0.2">
      <c r="A16" s="20" t="s">
        <v>229</v>
      </c>
      <c r="B16" s="21" t="s">
        <v>189</v>
      </c>
      <c r="C16" s="24" t="s">
        <v>191</v>
      </c>
      <c r="D16" s="8" t="s">
        <v>193</v>
      </c>
      <c r="E16" s="13">
        <v>4538</v>
      </c>
      <c r="F16" s="17">
        <v>113.03</v>
      </c>
      <c r="G16" s="14" t="s">
        <v>61</v>
      </c>
      <c r="H16" s="16">
        <v>512930.14</v>
      </c>
      <c r="I16" s="25">
        <v>6.8999999999999999E-3</v>
      </c>
      <c r="J16" s="18"/>
      <c r="K16" s="47"/>
      <c r="L16" s="46"/>
      <c r="O16" s="22"/>
      <c r="T16" s="35"/>
      <c r="U16" s="36"/>
      <c r="V16" s="37"/>
      <c r="W16" s="34"/>
    </row>
    <row r="17" spans="1:23" ht="12.75" customHeight="1" x14ac:dyDescent="0.2">
      <c r="A17" s="20" t="s">
        <v>229</v>
      </c>
      <c r="B17" s="21" t="s">
        <v>116</v>
      </c>
      <c r="C17" s="24" t="s">
        <v>117</v>
      </c>
      <c r="D17" s="8" t="s">
        <v>142</v>
      </c>
      <c r="E17" s="13">
        <v>12874</v>
      </c>
      <c r="F17" s="17">
        <v>120.61</v>
      </c>
      <c r="G17" s="14" t="s">
        <v>148</v>
      </c>
      <c r="H17" s="15">
        <v>1552733.14</v>
      </c>
      <c r="I17" s="25">
        <v>2.0899999999999998E-2</v>
      </c>
      <c r="J17" s="18"/>
      <c r="K17" s="47"/>
      <c r="L17" s="46"/>
      <c r="O17" s="22"/>
      <c r="T17" s="35"/>
      <c r="U17" s="36"/>
      <c r="V17" s="37"/>
      <c r="W17" s="34"/>
    </row>
    <row r="18" spans="1:23" ht="12.75" customHeight="1" x14ac:dyDescent="0.2">
      <c r="A18" s="20" t="s">
        <v>229</v>
      </c>
      <c r="B18" s="21" t="s">
        <v>169</v>
      </c>
      <c r="C18" s="24" t="s">
        <v>170</v>
      </c>
      <c r="D18" s="8" t="s">
        <v>167</v>
      </c>
      <c r="E18" s="13">
        <v>38850</v>
      </c>
      <c r="F18" s="17">
        <v>29.28</v>
      </c>
      <c r="G18" s="14" t="s">
        <v>61</v>
      </c>
      <c r="H18" s="15">
        <v>1137528</v>
      </c>
      <c r="I18" s="25">
        <v>1.5300000000000001E-2</v>
      </c>
      <c r="J18" s="18"/>
      <c r="K18" s="47"/>
      <c r="L18" s="46"/>
      <c r="O18" s="22"/>
      <c r="T18" s="35"/>
      <c r="U18" s="36"/>
      <c r="V18" s="37"/>
      <c r="W18" s="34"/>
    </row>
    <row r="19" spans="1:23" ht="12.75" customHeight="1" x14ac:dyDescent="0.2">
      <c r="A19" s="20" t="s">
        <v>229</v>
      </c>
      <c r="B19" s="21" t="s">
        <v>33</v>
      </c>
      <c r="C19" s="24" t="s">
        <v>118</v>
      </c>
      <c r="D19" s="8" t="s">
        <v>11</v>
      </c>
      <c r="E19" s="13">
        <v>4798</v>
      </c>
      <c r="F19" s="17">
        <v>328.55</v>
      </c>
      <c r="G19" s="14" t="s">
        <v>61</v>
      </c>
      <c r="H19" s="15">
        <v>1576382.9</v>
      </c>
      <c r="I19" s="25">
        <v>2.1299999999999999E-2</v>
      </c>
      <c r="J19" s="18"/>
      <c r="K19" s="47"/>
      <c r="L19" s="46"/>
      <c r="O19" s="22"/>
      <c r="T19" s="35"/>
      <c r="U19" s="36"/>
      <c r="V19" s="37"/>
      <c r="W19" s="34"/>
    </row>
    <row r="20" spans="1:23" ht="12.75" customHeight="1" x14ac:dyDescent="0.2">
      <c r="A20" s="20" t="s">
        <v>229</v>
      </c>
      <c r="B20" s="21" t="s">
        <v>103</v>
      </c>
      <c r="C20" s="24" t="s">
        <v>119</v>
      </c>
      <c r="D20" s="8" t="s">
        <v>105</v>
      </c>
      <c r="E20" s="13">
        <v>2570</v>
      </c>
      <c r="F20" s="17">
        <v>304.23</v>
      </c>
      <c r="G20" s="14" t="s">
        <v>61</v>
      </c>
      <c r="H20" s="15">
        <v>781871.1</v>
      </c>
      <c r="I20" s="25">
        <v>1.0500000000000001E-2</v>
      </c>
      <c r="J20" s="18"/>
      <c r="K20" s="47"/>
      <c r="L20" s="46"/>
      <c r="O20" s="22"/>
      <c r="T20" s="35"/>
      <c r="U20" s="36"/>
      <c r="V20" s="37"/>
      <c r="W20" s="34"/>
    </row>
    <row r="21" spans="1:23" ht="12.75" customHeight="1" x14ac:dyDescent="0.2">
      <c r="A21" s="20" t="s">
        <v>229</v>
      </c>
      <c r="B21" s="21" t="s">
        <v>34</v>
      </c>
      <c r="C21" s="24" t="s">
        <v>35</v>
      </c>
      <c r="D21" s="8" t="s">
        <v>12</v>
      </c>
      <c r="E21" s="13">
        <v>298100</v>
      </c>
      <c r="F21" s="17">
        <v>2.8791642779794899</v>
      </c>
      <c r="G21" s="14" t="s">
        <v>215</v>
      </c>
      <c r="H21" s="15">
        <v>858278.87</v>
      </c>
      <c r="I21" s="25">
        <v>1.1599999999999999E-2</v>
      </c>
      <c r="J21" s="18"/>
      <c r="K21" s="47"/>
      <c r="L21" s="46"/>
      <c r="O21" s="22"/>
      <c r="T21" s="35"/>
      <c r="U21" s="36"/>
      <c r="V21" s="37"/>
      <c r="W21" s="34"/>
    </row>
    <row r="22" spans="1:23" ht="12.75" customHeight="1" x14ac:dyDescent="0.2">
      <c r="A22" s="20" t="s">
        <v>229</v>
      </c>
      <c r="B22" s="21" t="s">
        <v>36</v>
      </c>
      <c r="C22" s="24" t="s">
        <v>120</v>
      </c>
      <c r="D22" s="8" t="s">
        <v>13</v>
      </c>
      <c r="E22" s="13">
        <v>6175</v>
      </c>
      <c r="F22" s="17">
        <v>97.3</v>
      </c>
      <c r="G22" s="14" t="s">
        <v>61</v>
      </c>
      <c r="H22" s="15">
        <v>600827.5</v>
      </c>
      <c r="I22" s="25">
        <v>8.1000000000000013E-3</v>
      </c>
      <c r="J22" s="18"/>
      <c r="K22" s="47"/>
      <c r="L22" s="46"/>
      <c r="O22" s="22"/>
      <c r="T22" s="35"/>
      <c r="U22" s="36"/>
      <c r="V22" s="37"/>
      <c r="W22" s="34"/>
    </row>
    <row r="23" spans="1:23" ht="12.75" customHeight="1" x14ac:dyDescent="0.2">
      <c r="A23" s="20" t="s">
        <v>229</v>
      </c>
      <c r="B23" s="21" t="s">
        <v>234</v>
      </c>
      <c r="C23" s="8" t="s">
        <v>235</v>
      </c>
      <c r="D23" s="8" t="s">
        <v>240</v>
      </c>
      <c r="E23" s="13">
        <v>11065</v>
      </c>
      <c r="F23" s="17">
        <v>0.80923123033118505</v>
      </c>
      <c r="G23" s="14" t="s">
        <v>216</v>
      </c>
      <c r="H23" s="15">
        <v>8954.14</v>
      </c>
      <c r="I23" s="25">
        <v>1E-4</v>
      </c>
      <c r="J23" s="18"/>
      <c r="K23" s="47"/>
      <c r="L23" s="46"/>
      <c r="O23" s="22"/>
      <c r="T23" s="35"/>
      <c r="U23" s="36"/>
      <c r="V23" s="37"/>
      <c r="W23" s="34"/>
    </row>
    <row r="24" spans="1:23" ht="12.75" customHeight="1" x14ac:dyDescent="0.2">
      <c r="A24" s="20" t="s">
        <v>229</v>
      </c>
      <c r="B24" s="21" t="s">
        <v>107</v>
      </c>
      <c r="C24" s="8" t="s">
        <v>108</v>
      </c>
      <c r="D24" s="8" t="s">
        <v>109</v>
      </c>
      <c r="E24" s="13">
        <v>194091</v>
      </c>
      <c r="F24" s="17">
        <v>2.7873520155851899</v>
      </c>
      <c r="G24" s="14" t="s">
        <v>216</v>
      </c>
      <c r="H24" s="15">
        <v>540999.93999999994</v>
      </c>
      <c r="I24" s="25">
        <v>7.3000000000000001E-3</v>
      </c>
      <c r="J24" s="18"/>
      <c r="K24" s="47"/>
      <c r="L24" s="46"/>
      <c r="O24" s="22"/>
      <c r="T24" s="35"/>
      <c r="U24" s="36"/>
      <c r="V24" s="37"/>
      <c r="W24" s="34"/>
    </row>
    <row r="25" spans="1:23" ht="12.75" customHeight="1" x14ac:dyDescent="0.2">
      <c r="A25" s="20" t="s">
        <v>229</v>
      </c>
      <c r="B25" s="21" t="s">
        <v>37</v>
      </c>
      <c r="C25" s="24" t="s">
        <v>38</v>
      </c>
      <c r="D25" s="8" t="s">
        <v>14</v>
      </c>
      <c r="E25" s="13">
        <v>10195</v>
      </c>
      <c r="F25" s="17">
        <v>41.5</v>
      </c>
      <c r="G25" s="14" t="s">
        <v>61</v>
      </c>
      <c r="H25" s="15">
        <v>423092.5</v>
      </c>
      <c r="I25" s="25">
        <v>5.6999999999999993E-3</v>
      </c>
      <c r="J25" s="18"/>
      <c r="K25" s="47"/>
      <c r="L25" s="46"/>
      <c r="O25" s="22"/>
      <c r="T25" s="35"/>
      <c r="U25" s="36"/>
      <c r="V25" s="37"/>
      <c r="W25" s="34"/>
    </row>
    <row r="26" spans="1:23" ht="12.75" customHeight="1" x14ac:dyDescent="0.2">
      <c r="A26" s="20" t="s">
        <v>229</v>
      </c>
      <c r="B26" s="21" t="s">
        <v>121</v>
      </c>
      <c r="C26" s="24" t="s">
        <v>122</v>
      </c>
      <c r="D26" s="8" t="s">
        <v>144</v>
      </c>
      <c r="E26" s="13">
        <v>3409</v>
      </c>
      <c r="F26" s="17">
        <v>228.82</v>
      </c>
      <c r="G26" s="14" t="s">
        <v>61</v>
      </c>
      <c r="H26" s="15">
        <v>780047.38</v>
      </c>
      <c r="I26" s="25">
        <v>1.0500000000000001E-2</v>
      </c>
      <c r="J26" s="18"/>
      <c r="K26" s="47"/>
      <c r="L26" s="46"/>
      <c r="O26" s="22"/>
      <c r="T26" s="35"/>
      <c r="U26" s="36"/>
      <c r="V26" s="37"/>
      <c r="W26" s="34"/>
    </row>
    <row r="27" spans="1:23" ht="12.75" customHeight="1" x14ac:dyDescent="0.2">
      <c r="A27" s="20" t="s">
        <v>229</v>
      </c>
      <c r="B27" s="21" t="s">
        <v>4</v>
      </c>
      <c r="C27" s="24" t="s">
        <v>123</v>
      </c>
      <c r="D27" s="8" t="s">
        <v>5</v>
      </c>
      <c r="E27" s="13">
        <v>27559</v>
      </c>
      <c r="F27" s="17">
        <v>59.71</v>
      </c>
      <c r="G27" s="14" t="s">
        <v>61</v>
      </c>
      <c r="H27" s="15">
        <v>1645547.89</v>
      </c>
      <c r="I27" s="25">
        <v>2.2200000000000001E-2</v>
      </c>
      <c r="J27" s="18"/>
      <c r="K27" s="47"/>
      <c r="L27" s="46"/>
      <c r="O27" s="22"/>
      <c r="T27" s="35"/>
      <c r="U27" s="36"/>
      <c r="V27" s="37"/>
      <c r="W27" s="34"/>
    </row>
    <row r="28" spans="1:23" ht="12.75" customHeight="1" x14ac:dyDescent="0.2">
      <c r="A28" s="20" t="s">
        <v>229</v>
      </c>
      <c r="B28" s="21" t="s">
        <v>182</v>
      </c>
      <c r="C28" s="24" t="s">
        <v>184</v>
      </c>
      <c r="D28" s="8" t="s">
        <v>186</v>
      </c>
      <c r="E28" s="13">
        <v>28646</v>
      </c>
      <c r="F28" s="17">
        <v>34.14</v>
      </c>
      <c r="G28" s="14" t="s">
        <v>61</v>
      </c>
      <c r="H28" s="15">
        <v>977974.44</v>
      </c>
      <c r="I28" s="25">
        <v>1.32E-2</v>
      </c>
      <c r="J28" s="18"/>
      <c r="K28" s="47"/>
      <c r="L28" s="46"/>
      <c r="O28" s="22"/>
      <c r="T28" s="35"/>
      <c r="U28" s="36"/>
      <c r="V28" s="37"/>
      <c r="W28" s="34"/>
    </row>
    <row r="29" spans="1:23" ht="12.75" customHeight="1" x14ac:dyDescent="0.2">
      <c r="A29" s="20" t="s">
        <v>229</v>
      </c>
      <c r="B29" s="21" t="s">
        <v>41</v>
      </c>
      <c r="C29" s="24" t="s">
        <v>124</v>
      </c>
      <c r="D29" s="8" t="s">
        <v>15</v>
      </c>
      <c r="E29" s="13">
        <v>15032</v>
      </c>
      <c r="F29" s="17">
        <v>102.89</v>
      </c>
      <c r="G29" s="14" t="s">
        <v>61</v>
      </c>
      <c r="H29" s="15">
        <v>1546642.48</v>
      </c>
      <c r="I29" s="25">
        <v>2.0899999999999998E-2</v>
      </c>
      <c r="J29" s="18"/>
      <c r="K29" s="47"/>
      <c r="L29" s="46"/>
      <c r="O29" s="22"/>
      <c r="T29" s="35"/>
      <c r="U29" s="36"/>
      <c r="V29" s="37"/>
      <c r="W29" s="34"/>
    </row>
    <row r="30" spans="1:23" ht="12.75" customHeight="1" x14ac:dyDescent="0.2">
      <c r="A30" s="20" t="s">
        <v>229</v>
      </c>
      <c r="B30" s="21" t="s">
        <v>42</v>
      </c>
      <c r="C30" s="24" t="s">
        <v>125</v>
      </c>
      <c r="D30" s="8" t="s">
        <v>16</v>
      </c>
      <c r="E30" s="13">
        <v>19754</v>
      </c>
      <c r="F30" s="17">
        <v>73.31</v>
      </c>
      <c r="G30" s="14" t="s">
        <v>61</v>
      </c>
      <c r="H30" s="15">
        <v>1448165.74</v>
      </c>
      <c r="I30" s="25">
        <v>1.95E-2</v>
      </c>
      <c r="J30" s="18"/>
      <c r="K30" s="47"/>
      <c r="L30" s="46"/>
      <c r="O30" s="22"/>
      <c r="T30" s="35"/>
      <c r="U30" s="36"/>
      <c r="V30" s="37"/>
      <c r="W30" s="34"/>
    </row>
    <row r="31" spans="1:23" ht="12.75" customHeight="1" x14ac:dyDescent="0.2">
      <c r="A31" s="20" t="s">
        <v>229</v>
      </c>
      <c r="B31" s="21" t="s">
        <v>100</v>
      </c>
      <c r="C31" s="24" t="s">
        <v>126</v>
      </c>
      <c r="D31" s="8" t="s">
        <v>101</v>
      </c>
      <c r="E31" s="13">
        <v>3458</v>
      </c>
      <c r="F31" s="17">
        <v>395.86</v>
      </c>
      <c r="G31" s="14" t="s">
        <v>61</v>
      </c>
      <c r="H31" s="15">
        <v>1368883.88</v>
      </c>
      <c r="I31" s="25">
        <v>1.8500000000000003E-2</v>
      </c>
      <c r="J31" s="18"/>
      <c r="K31" s="47"/>
      <c r="L31" s="46"/>
      <c r="O31" s="22"/>
      <c r="T31" s="35"/>
      <c r="U31" s="36"/>
      <c r="V31" s="37"/>
      <c r="W31" s="34"/>
    </row>
    <row r="32" spans="1:23" ht="12.75" customHeight="1" x14ac:dyDescent="0.2">
      <c r="A32" s="20" t="s">
        <v>229</v>
      </c>
      <c r="B32" s="21" t="s">
        <v>43</v>
      </c>
      <c r="C32" s="24" t="s">
        <v>127</v>
      </c>
      <c r="D32" s="8" t="s">
        <v>17</v>
      </c>
      <c r="E32" s="13">
        <v>6665</v>
      </c>
      <c r="F32" s="17">
        <v>107.58</v>
      </c>
      <c r="G32" s="14" t="s">
        <v>61</v>
      </c>
      <c r="H32" s="15">
        <v>717020.7</v>
      </c>
      <c r="I32" s="25">
        <v>9.7000000000000003E-3</v>
      </c>
      <c r="J32" s="18"/>
      <c r="K32" s="47"/>
      <c r="L32" s="46"/>
      <c r="O32" s="22"/>
      <c r="T32" s="35"/>
      <c r="U32" s="36"/>
      <c r="V32" s="37"/>
      <c r="W32" s="34"/>
    </row>
    <row r="33" spans="1:23" ht="12.75" customHeight="1" x14ac:dyDescent="0.2">
      <c r="A33" s="20" t="s">
        <v>229</v>
      </c>
      <c r="B33" s="21" t="s">
        <v>236</v>
      </c>
      <c r="C33" s="24" t="s">
        <v>237</v>
      </c>
      <c r="D33" s="8" t="s">
        <v>241</v>
      </c>
      <c r="E33" s="13">
        <v>9364</v>
      </c>
      <c r="F33" s="17">
        <v>119.47</v>
      </c>
      <c r="G33" s="14" t="s">
        <v>61</v>
      </c>
      <c r="H33" s="15">
        <v>1118717.08</v>
      </c>
      <c r="I33" s="25">
        <v>1.5100000000000001E-2</v>
      </c>
      <c r="J33" s="18"/>
      <c r="K33" s="47"/>
      <c r="L33" s="46"/>
      <c r="O33" s="22"/>
      <c r="T33" s="35"/>
      <c r="U33" s="36"/>
      <c r="V33" s="37"/>
      <c r="W33" s="34"/>
    </row>
    <row r="34" spans="1:23" ht="12.75" customHeight="1" x14ac:dyDescent="0.2">
      <c r="A34" s="20" t="s">
        <v>229</v>
      </c>
      <c r="B34" s="21" t="s">
        <v>194</v>
      </c>
      <c r="C34" s="24" t="s">
        <v>195</v>
      </c>
      <c r="D34" s="8" t="s">
        <v>198</v>
      </c>
      <c r="E34" s="13">
        <v>13441</v>
      </c>
      <c r="F34" s="17">
        <v>118.34</v>
      </c>
      <c r="G34" s="14" t="s">
        <v>61</v>
      </c>
      <c r="H34" s="15">
        <v>1590607.94</v>
      </c>
      <c r="I34" s="25">
        <v>2.1400000000000002E-2</v>
      </c>
      <c r="J34" s="18"/>
      <c r="K34" s="47"/>
      <c r="L34" s="46"/>
      <c r="O34" s="22"/>
      <c r="T34" s="35"/>
      <c r="U34" s="36"/>
      <c r="V34" s="37"/>
      <c r="W34" s="34"/>
    </row>
    <row r="35" spans="1:23" ht="12.75" customHeight="1" x14ac:dyDescent="0.2">
      <c r="A35" s="20" t="s">
        <v>229</v>
      </c>
      <c r="B35" s="21" t="s">
        <v>44</v>
      </c>
      <c r="C35" s="24" t="s">
        <v>128</v>
      </c>
      <c r="D35" s="8" t="s">
        <v>18</v>
      </c>
      <c r="E35" s="13">
        <v>26475</v>
      </c>
      <c r="F35" s="17">
        <v>26.88</v>
      </c>
      <c r="G35" s="14" t="s">
        <v>61</v>
      </c>
      <c r="H35" s="15">
        <v>711648</v>
      </c>
      <c r="I35" s="25">
        <v>9.5999999999999992E-3</v>
      </c>
      <c r="J35" s="18"/>
      <c r="K35" s="47"/>
      <c r="L35" s="46"/>
      <c r="O35" s="22"/>
      <c r="T35" s="35"/>
      <c r="U35" s="36"/>
      <c r="V35" s="37"/>
      <c r="W35" s="34"/>
    </row>
    <row r="36" spans="1:23" ht="12.75" customHeight="1" x14ac:dyDescent="0.2">
      <c r="A36" s="20" t="s">
        <v>229</v>
      </c>
      <c r="B36" s="21" t="s">
        <v>106</v>
      </c>
      <c r="C36" s="24" t="s">
        <v>129</v>
      </c>
      <c r="D36" s="8" t="s">
        <v>110</v>
      </c>
      <c r="E36" s="13">
        <v>202000</v>
      </c>
      <c r="F36" s="17">
        <v>7.0705140454805999</v>
      </c>
      <c r="G36" s="14" t="s">
        <v>215</v>
      </c>
      <c r="H36" s="15">
        <v>1428243.84</v>
      </c>
      <c r="I36" s="25">
        <v>1.9299999999999998E-2</v>
      </c>
      <c r="J36" s="18"/>
      <c r="K36" s="47"/>
      <c r="L36" s="46"/>
      <c r="O36" s="22"/>
      <c r="T36" s="35"/>
      <c r="U36" s="36"/>
      <c r="V36" s="37"/>
      <c r="W36" s="34"/>
    </row>
    <row r="37" spans="1:23" ht="12.75" customHeight="1" x14ac:dyDescent="0.2">
      <c r="A37" s="20" t="s">
        <v>229</v>
      </c>
      <c r="B37" s="21" t="s">
        <v>93</v>
      </c>
      <c r="C37" s="24" t="s">
        <v>130</v>
      </c>
      <c r="D37" s="8" t="s">
        <v>92</v>
      </c>
      <c r="E37" s="13">
        <v>26125</v>
      </c>
      <c r="F37" s="17">
        <v>82.21</v>
      </c>
      <c r="G37" s="14" t="s">
        <v>61</v>
      </c>
      <c r="H37" s="15">
        <v>2147736.25</v>
      </c>
      <c r="I37" s="25">
        <v>2.8999999999999998E-2</v>
      </c>
      <c r="J37" s="18"/>
      <c r="K37" s="47"/>
      <c r="L37" s="46"/>
      <c r="O37" s="22"/>
      <c r="T37" s="35"/>
      <c r="U37" s="36"/>
      <c r="V37" s="37"/>
      <c r="W37" s="34"/>
    </row>
    <row r="38" spans="1:23" ht="12.75" customHeight="1" x14ac:dyDescent="0.2">
      <c r="A38" s="20" t="s">
        <v>229</v>
      </c>
      <c r="B38" s="21" t="s">
        <v>176</v>
      </c>
      <c r="C38" s="24" t="s">
        <v>178</v>
      </c>
      <c r="D38" s="8" t="s">
        <v>180</v>
      </c>
      <c r="E38" s="13">
        <v>61011</v>
      </c>
      <c r="F38" s="17">
        <v>18.1052896092474</v>
      </c>
      <c r="G38" s="14" t="s">
        <v>217</v>
      </c>
      <c r="H38" s="15">
        <v>1104621.82</v>
      </c>
      <c r="I38" s="25">
        <v>1.49E-2</v>
      </c>
      <c r="J38" s="18"/>
      <c r="K38" s="47"/>
      <c r="L38" s="46"/>
      <c r="O38" s="22"/>
      <c r="T38" s="35"/>
      <c r="U38" s="36"/>
      <c r="V38" s="37"/>
      <c r="W38" s="34"/>
    </row>
    <row r="39" spans="1:23" ht="12.75" customHeight="1" x14ac:dyDescent="0.2">
      <c r="A39" s="20" t="s">
        <v>229</v>
      </c>
      <c r="B39" s="21" t="s">
        <v>164</v>
      </c>
      <c r="C39" s="24" t="s">
        <v>165</v>
      </c>
      <c r="D39" s="8" t="s">
        <v>166</v>
      </c>
      <c r="E39" s="13">
        <v>14649</v>
      </c>
      <c r="F39" s="17">
        <v>65.786824739962</v>
      </c>
      <c r="G39" s="14" t="s">
        <v>96</v>
      </c>
      <c r="H39" s="15">
        <v>963711.2</v>
      </c>
      <c r="I39" s="25">
        <v>1.3000000000000001E-2</v>
      </c>
      <c r="J39" s="18"/>
      <c r="K39" s="47"/>
      <c r="L39" s="46"/>
      <c r="O39" s="22"/>
      <c r="T39" s="35"/>
      <c r="U39" s="36"/>
      <c r="V39" s="37"/>
      <c r="W39" s="34"/>
    </row>
    <row r="40" spans="1:23" ht="12.75" customHeight="1" x14ac:dyDescent="0.2">
      <c r="A40" s="20" t="s">
        <v>229</v>
      </c>
      <c r="B40" s="21" t="s">
        <v>89</v>
      </c>
      <c r="C40" s="24" t="s">
        <v>131</v>
      </c>
      <c r="D40" s="8" t="s">
        <v>84</v>
      </c>
      <c r="E40" s="13">
        <v>8168</v>
      </c>
      <c r="F40" s="17">
        <v>96.96</v>
      </c>
      <c r="G40" s="14" t="s">
        <v>61</v>
      </c>
      <c r="H40" s="15">
        <v>791969.28000000003</v>
      </c>
      <c r="I40" s="25">
        <v>1.0700000000000001E-2</v>
      </c>
      <c r="J40" s="18"/>
      <c r="K40" s="47"/>
      <c r="L40" s="46"/>
      <c r="O40" s="22"/>
      <c r="T40" s="35"/>
      <c r="U40" s="36"/>
      <c r="V40" s="37"/>
      <c r="W40" s="34"/>
    </row>
    <row r="41" spans="1:23" ht="12.75" customHeight="1" x14ac:dyDescent="0.2">
      <c r="A41" s="20" t="s">
        <v>229</v>
      </c>
      <c r="B41" s="21" t="s">
        <v>45</v>
      </c>
      <c r="C41" s="24" t="s">
        <v>46</v>
      </c>
      <c r="D41" s="8" t="s">
        <v>19</v>
      </c>
      <c r="E41" s="13">
        <v>27370</v>
      </c>
      <c r="F41" s="17">
        <v>17.13</v>
      </c>
      <c r="G41" s="14" t="s">
        <v>61</v>
      </c>
      <c r="H41" s="15">
        <v>468848.1</v>
      </c>
      <c r="I41" s="25">
        <v>6.3E-3</v>
      </c>
      <c r="J41" s="18"/>
      <c r="K41" s="47"/>
      <c r="L41" s="46"/>
      <c r="O41" s="22"/>
      <c r="T41" s="35"/>
      <c r="U41" s="36"/>
      <c r="V41" s="37"/>
      <c r="W41" s="34"/>
    </row>
    <row r="42" spans="1:23" ht="12.75" customHeight="1" x14ac:dyDescent="0.2">
      <c r="A42" s="20" t="s">
        <v>229</v>
      </c>
      <c r="B42" s="21" t="s">
        <v>209</v>
      </c>
      <c r="C42" s="24" t="s">
        <v>210</v>
      </c>
      <c r="D42" s="8" t="s">
        <v>213</v>
      </c>
      <c r="E42" s="13">
        <v>322200</v>
      </c>
      <c r="F42" s="17">
        <v>3.58969216885591</v>
      </c>
      <c r="G42" s="14" t="s">
        <v>218</v>
      </c>
      <c r="H42" s="15">
        <v>1156598.82</v>
      </c>
      <c r="I42" s="25">
        <v>1.5600000000000001E-2</v>
      </c>
      <c r="J42" s="18"/>
      <c r="K42" s="47"/>
      <c r="L42" s="46"/>
      <c r="O42" s="22"/>
      <c r="T42" s="35"/>
      <c r="U42" s="36"/>
      <c r="V42" s="37"/>
      <c r="W42" s="34"/>
    </row>
    <row r="43" spans="1:23" ht="12.75" customHeight="1" x14ac:dyDescent="0.2">
      <c r="A43" s="20" t="s">
        <v>229</v>
      </c>
      <c r="B43" s="21" t="s">
        <v>171</v>
      </c>
      <c r="C43" s="24" t="s">
        <v>172</v>
      </c>
      <c r="D43" s="8" t="s">
        <v>168</v>
      </c>
      <c r="E43" s="13">
        <v>11357</v>
      </c>
      <c r="F43" s="17">
        <v>138.24</v>
      </c>
      <c r="G43" s="14" t="s">
        <v>61</v>
      </c>
      <c r="H43" s="15">
        <v>1569991.6799999999</v>
      </c>
      <c r="I43" s="25">
        <v>2.12E-2</v>
      </c>
      <c r="J43" s="18"/>
      <c r="K43" s="47"/>
      <c r="L43" s="46"/>
      <c r="O43" s="22"/>
      <c r="T43" s="35"/>
      <c r="U43" s="36"/>
      <c r="V43" s="37"/>
      <c r="W43" s="34"/>
    </row>
    <row r="44" spans="1:23" ht="12.75" customHeight="1" x14ac:dyDescent="0.2">
      <c r="A44" s="20" t="s">
        <v>229</v>
      </c>
      <c r="B44" s="21" t="s">
        <v>132</v>
      </c>
      <c r="C44" s="24" t="s">
        <v>133</v>
      </c>
      <c r="D44" s="8" t="s">
        <v>143</v>
      </c>
      <c r="E44" s="13">
        <v>25130</v>
      </c>
      <c r="F44" s="17">
        <v>63.85</v>
      </c>
      <c r="G44" s="14" t="s">
        <v>61</v>
      </c>
      <c r="H44" s="15">
        <v>1604550.5</v>
      </c>
      <c r="I44" s="25">
        <v>2.1600000000000001E-2</v>
      </c>
      <c r="J44" s="18"/>
      <c r="K44" s="47"/>
      <c r="L44" s="46"/>
      <c r="O44" s="22"/>
      <c r="T44" s="35"/>
      <c r="U44" s="36"/>
      <c r="V44" s="37"/>
      <c r="W44" s="34"/>
    </row>
    <row r="45" spans="1:23" ht="12.75" customHeight="1" x14ac:dyDescent="0.2">
      <c r="A45" s="20" t="s">
        <v>229</v>
      </c>
      <c r="B45" s="21" t="s">
        <v>47</v>
      </c>
      <c r="C45" s="24" t="s">
        <v>48</v>
      </c>
      <c r="D45" s="8" t="s">
        <v>20</v>
      </c>
      <c r="E45" s="13">
        <v>75441</v>
      </c>
      <c r="F45" s="17">
        <v>19.510000000000002</v>
      </c>
      <c r="G45" s="14" t="s">
        <v>61</v>
      </c>
      <c r="H45" s="15">
        <v>1471853.91</v>
      </c>
      <c r="I45" s="25">
        <v>1.9799999999999998E-2</v>
      </c>
      <c r="J45" s="18"/>
      <c r="K45" s="47"/>
      <c r="L45" s="46"/>
      <c r="O45" s="22"/>
      <c r="T45" s="35"/>
      <c r="U45" s="36"/>
      <c r="V45" s="37"/>
      <c r="W45" s="34"/>
    </row>
    <row r="46" spans="1:23" ht="12.75" customHeight="1" x14ac:dyDescent="0.2">
      <c r="A46" s="20" t="s">
        <v>229</v>
      </c>
      <c r="B46" s="21" t="s">
        <v>149</v>
      </c>
      <c r="C46" s="24" t="s">
        <v>150</v>
      </c>
      <c r="D46" s="8" t="s">
        <v>153</v>
      </c>
      <c r="E46" s="13">
        <v>8839</v>
      </c>
      <c r="F46" s="17">
        <v>94.61</v>
      </c>
      <c r="G46" s="14" t="s">
        <v>61</v>
      </c>
      <c r="H46" s="15">
        <v>836257.79</v>
      </c>
      <c r="I46" s="25">
        <v>1.1299999999999999E-2</v>
      </c>
      <c r="J46" s="18"/>
      <c r="K46" s="47"/>
      <c r="L46" s="46"/>
      <c r="O46" s="22"/>
      <c r="T46" s="35"/>
      <c r="U46" s="36"/>
      <c r="V46" s="37"/>
      <c r="W46" s="34"/>
    </row>
    <row r="47" spans="1:23" ht="12.75" customHeight="1" x14ac:dyDescent="0.2">
      <c r="A47" s="20" t="s">
        <v>229</v>
      </c>
      <c r="B47" s="21" t="s">
        <v>49</v>
      </c>
      <c r="C47" s="24" t="s">
        <v>134</v>
      </c>
      <c r="D47" s="8" t="s">
        <v>21</v>
      </c>
      <c r="E47" s="13">
        <v>12213</v>
      </c>
      <c r="F47" s="17">
        <v>75.709999999999994</v>
      </c>
      <c r="G47" s="14" t="s">
        <v>61</v>
      </c>
      <c r="H47" s="15">
        <v>924646.23</v>
      </c>
      <c r="I47" s="25">
        <v>1.2500000000000001E-2</v>
      </c>
      <c r="J47" s="18"/>
      <c r="K47" s="47"/>
      <c r="L47" s="46"/>
      <c r="O47" s="22"/>
      <c r="T47" s="35"/>
      <c r="U47" s="36"/>
      <c r="V47" s="37"/>
      <c r="W47" s="34"/>
    </row>
    <row r="48" spans="1:23" ht="12.75" customHeight="1" x14ac:dyDescent="0.2">
      <c r="A48" s="20" t="s">
        <v>229</v>
      </c>
      <c r="B48" s="21" t="s">
        <v>90</v>
      </c>
      <c r="C48" s="24" t="s">
        <v>91</v>
      </c>
      <c r="D48" s="8" t="s">
        <v>85</v>
      </c>
      <c r="E48" s="13">
        <v>109714</v>
      </c>
      <c r="F48" s="17">
        <v>13.64</v>
      </c>
      <c r="G48" s="14" t="s">
        <v>215</v>
      </c>
      <c r="H48" s="15">
        <v>1496498.96</v>
      </c>
      <c r="I48" s="25">
        <v>2.0199999999999999E-2</v>
      </c>
      <c r="J48" s="18"/>
      <c r="K48" s="47"/>
      <c r="L48" s="46"/>
      <c r="O48" s="22"/>
      <c r="T48" s="35"/>
      <c r="U48" s="36"/>
      <c r="V48" s="37"/>
      <c r="W48" s="34"/>
    </row>
    <row r="49" spans="1:23" ht="12.75" customHeight="1" x14ac:dyDescent="0.2">
      <c r="A49" s="20" t="s">
        <v>229</v>
      </c>
      <c r="B49" s="21" t="s">
        <v>50</v>
      </c>
      <c r="C49" s="24" t="s">
        <v>135</v>
      </c>
      <c r="D49" s="8" t="s">
        <v>22</v>
      </c>
      <c r="E49" s="13">
        <v>34323</v>
      </c>
      <c r="F49" s="17">
        <v>64.36</v>
      </c>
      <c r="G49" s="14" t="s">
        <v>61</v>
      </c>
      <c r="H49" s="15">
        <v>2209028.2799999998</v>
      </c>
      <c r="I49" s="25">
        <v>2.98E-2</v>
      </c>
      <c r="J49" s="18"/>
      <c r="K49" s="47"/>
      <c r="L49" s="46"/>
      <c r="O49" s="22"/>
      <c r="T49" s="35"/>
      <c r="U49" s="36"/>
      <c r="V49" s="37"/>
      <c r="W49" s="34"/>
    </row>
    <row r="50" spans="1:23" ht="12.75" customHeight="1" x14ac:dyDescent="0.2">
      <c r="A50" s="20" t="s">
        <v>229</v>
      </c>
      <c r="B50" s="21" t="s">
        <v>51</v>
      </c>
      <c r="C50" s="8" t="s">
        <v>136</v>
      </c>
      <c r="D50" s="8" t="s">
        <v>23</v>
      </c>
      <c r="E50" s="13">
        <v>80800</v>
      </c>
      <c r="F50" s="17">
        <v>12.3202230701497</v>
      </c>
      <c r="G50" s="14" t="s">
        <v>219</v>
      </c>
      <c r="H50" s="15">
        <v>995474.02</v>
      </c>
      <c r="I50" s="25">
        <v>1.34E-2</v>
      </c>
      <c r="J50" s="18"/>
      <c r="K50" s="47"/>
      <c r="L50" s="46"/>
      <c r="O50" s="22"/>
      <c r="T50" s="35"/>
      <c r="U50" s="36"/>
      <c r="V50" s="37"/>
      <c r="W50" s="34"/>
    </row>
    <row r="51" spans="1:23" ht="12.75" customHeight="1" x14ac:dyDescent="0.2">
      <c r="A51" s="20" t="s">
        <v>229</v>
      </c>
      <c r="B51" s="21" t="s">
        <v>183</v>
      </c>
      <c r="C51" s="24" t="s">
        <v>185</v>
      </c>
      <c r="D51" s="8" t="s">
        <v>187</v>
      </c>
      <c r="E51" s="13">
        <v>147100</v>
      </c>
      <c r="F51" s="17">
        <v>3.77898444379219</v>
      </c>
      <c r="G51" s="14" t="s">
        <v>219</v>
      </c>
      <c r="H51" s="15">
        <v>555888.61</v>
      </c>
      <c r="I51" s="25">
        <v>7.4999999999999997E-3</v>
      </c>
      <c r="J51" s="18"/>
      <c r="K51" s="47"/>
      <c r="L51" s="46"/>
      <c r="O51" s="22"/>
      <c r="T51" s="35"/>
      <c r="U51" s="36"/>
      <c r="V51" s="37"/>
      <c r="W51" s="34"/>
    </row>
    <row r="52" spans="1:23" ht="12.75" customHeight="1" x14ac:dyDescent="0.2">
      <c r="A52" s="20" t="s">
        <v>229</v>
      </c>
      <c r="B52" s="21" t="s">
        <v>157</v>
      </c>
      <c r="C52" s="24" t="s">
        <v>158</v>
      </c>
      <c r="D52" s="8" t="s">
        <v>162</v>
      </c>
      <c r="E52" s="13">
        <v>20727</v>
      </c>
      <c r="F52" s="17">
        <v>76.72</v>
      </c>
      <c r="G52" s="14" t="s">
        <v>61</v>
      </c>
      <c r="H52" s="15">
        <v>1590175.44</v>
      </c>
      <c r="I52" s="25">
        <v>2.1400000000000002E-2</v>
      </c>
      <c r="J52" s="18"/>
      <c r="K52" s="47"/>
      <c r="L52" s="46"/>
      <c r="O52" s="22"/>
      <c r="T52" s="35"/>
      <c r="U52" s="36"/>
      <c r="V52" s="37"/>
      <c r="W52" s="34"/>
    </row>
    <row r="53" spans="1:23" ht="12.75" customHeight="1" x14ac:dyDescent="0.2">
      <c r="A53" s="20" t="s">
        <v>229</v>
      </c>
      <c r="B53" s="21" t="s">
        <v>203</v>
      </c>
      <c r="C53" s="24" t="s">
        <v>204</v>
      </c>
      <c r="D53" s="8" t="s">
        <v>207</v>
      </c>
      <c r="E53" s="13">
        <v>19693</v>
      </c>
      <c r="F53" s="17">
        <v>21.67</v>
      </c>
      <c r="G53" s="14" t="s">
        <v>61</v>
      </c>
      <c r="H53" s="15">
        <v>426747.31</v>
      </c>
      <c r="I53" s="25">
        <v>5.7999999999999996E-3</v>
      </c>
      <c r="J53" s="18"/>
      <c r="K53" s="47"/>
      <c r="L53" s="46"/>
      <c r="O53" s="22"/>
      <c r="T53" s="35"/>
      <c r="U53" s="36"/>
      <c r="V53" s="37"/>
      <c r="W53" s="34"/>
    </row>
    <row r="54" spans="1:23" ht="12.75" customHeight="1" x14ac:dyDescent="0.2">
      <c r="A54" s="20" t="s">
        <v>229</v>
      </c>
      <c r="B54" s="21" t="s">
        <v>52</v>
      </c>
      <c r="C54" s="24" t="s">
        <v>137</v>
      </c>
      <c r="D54" s="8" t="s">
        <v>24</v>
      </c>
      <c r="E54" s="13">
        <v>33500</v>
      </c>
      <c r="F54" s="17">
        <v>57.822130906956303</v>
      </c>
      <c r="G54" s="14" t="s">
        <v>219</v>
      </c>
      <c r="H54" s="15">
        <v>1937041.39</v>
      </c>
      <c r="I54" s="25">
        <v>2.6099999999999998E-2</v>
      </c>
      <c r="J54" s="18"/>
      <c r="K54" s="47"/>
      <c r="L54" s="46"/>
      <c r="O54" s="22"/>
      <c r="T54" s="35"/>
      <c r="U54" s="36"/>
      <c r="V54" s="37"/>
      <c r="W54" s="34"/>
    </row>
    <row r="55" spans="1:23" ht="12.75" customHeight="1" x14ac:dyDescent="0.2">
      <c r="A55" s="20" t="s">
        <v>229</v>
      </c>
      <c r="B55" s="21" t="s">
        <v>159</v>
      </c>
      <c r="C55" s="24" t="s">
        <v>160</v>
      </c>
      <c r="D55" s="8" t="s">
        <v>163</v>
      </c>
      <c r="E55" s="13">
        <v>21500</v>
      </c>
      <c r="F55" s="17">
        <v>49.192838274141501</v>
      </c>
      <c r="G55" s="14" t="s">
        <v>219</v>
      </c>
      <c r="H55" s="15">
        <v>1057646.02</v>
      </c>
      <c r="I55" s="25">
        <v>1.43E-2</v>
      </c>
      <c r="J55" s="18"/>
      <c r="K55" s="47"/>
      <c r="L55" s="46"/>
      <c r="O55" s="22"/>
      <c r="T55" s="35"/>
      <c r="U55" s="36"/>
      <c r="V55" s="37"/>
      <c r="W55" s="34"/>
    </row>
    <row r="56" spans="1:23" ht="12.75" customHeight="1" x14ac:dyDescent="0.2">
      <c r="A56" s="20" t="s">
        <v>229</v>
      </c>
      <c r="B56" s="21" t="s">
        <v>53</v>
      </c>
      <c r="C56" s="24" t="s">
        <v>54</v>
      </c>
      <c r="D56" s="8" t="s">
        <v>25</v>
      </c>
      <c r="E56" s="13">
        <v>4415</v>
      </c>
      <c r="F56" s="17">
        <v>163.74</v>
      </c>
      <c r="G56" s="14" t="s">
        <v>61</v>
      </c>
      <c r="H56" s="15">
        <v>722912.1</v>
      </c>
      <c r="I56" s="25">
        <v>9.7000000000000003E-3</v>
      </c>
      <c r="J56" s="18"/>
      <c r="K56" s="47"/>
      <c r="L56" s="46"/>
      <c r="O56" s="22"/>
      <c r="T56" s="35"/>
      <c r="U56" s="36"/>
      <c r="V56" s="37"/>
      <c r="W56" s="34"/>
    </row>
    <row r="57" spans="1:23" ht="12.75" customHeight="1" x14ac:dyDescent="0.2">
      <c r="A57" s="20" t="s">
        <v>229</v>
      </c>
      <c r="B57" s="21" t="s">
        <v>222</v>
      </c>
      <c r="C57" s="24" t="s">
        <v>223</v>
      </c>
      <c r="D57" s="8" t="s">
        <v>226</v>
      </c>
      <c r="E57" s="13">
        <v>63000</v>
      </c>
      <c r="F57" s="17">
        <v>9.3447314352803108</v>
      </c>
      <c r="G57" s="14" t="s">
        <v>219</v>
      </c>
      <c r="H57" s="15">
        <v>588718.07999999996</v>
      </c>
      <c r="I57" s="25">
        <v>7.9000000000000008E-3</v>
      </c>
      <c r="J57" s="18"/>
      <c r="K57" s="47"/>
      <c r="L57" s="46"/>
      <c r="O57" s="22"/>
      <c r="T57" s="35"/>
      <c r="U57" s="36"/>
      <c r="V57" s="37"/>
      <c r="W57" s="34"/>
    </row>
    <row r="58" spans="1:23" ht="12.75" customHeight="1" x14ac:dyDescent="0.2">
      <c r="A58" s="20" t="s">
        <v>229</v>
      </c>
      <c r="B58" s="21" t="s">
        <v>224</v>
      </c>
      <c r="C58" s="24" t="s">
        <v>225</v>
      </c>
      <c r="D58" s="8" t="s">
        <v>227</v>
      </c>
      <c r="E58" s="13">
        <v>49199</v>
      </c>
      <c r="F58" s="17">
        <v>10.62</v>
      </c>
      <c r="G58" s="14" t="s">
        <v>218</v>
      </c>
      <c r="H58" s="15">
        <v>522493.38</v>
      </c>
      <c r="I58" s="25">
        <v>6.9999999999999993E-3</v>
      </c>
      <c r="J58" s="18"/>
      <c r="K58" s="47"/>
      <c r="L58" s="46"/>
      <c r="O58" s="22"/>
      <c r="T58" s="35"/>
      <c r="U58" s="36"/>
      <c r="V58" s="37"/>
      <c r="W58" s="34"/>
    </row>
    <row r="59" spans="1:23" ht="12.75" customHeight="1" x14ac:dyDescent="0.2">
      <c r="A59" s="20" t="s">
        <v>229</v>
      </c>
      <c r="B59" s="21" t="s">
        <v>196</v>
      </c>
      <c r="C59" s="24" t="s">
        <v>197</v>
      </c>
      <c r="D59" s="8" t="s">
        <v>199</v>
      </c>
      <c r="E59" s="13">
        <v>4039</v>
      </c>
      <c r="F59" s="17">
        <v>116.8</v>
      </c>
      <c r="G59" s="14" t="s">
        <v>61</v>
      </c>
      <c r="H59" s="15">
        <v>471755.2</v>
      </c>
      <c r="I59" s="25">
        <v>6.4000000000000003E-3</v>
      </c>
      <c r="J59" s="18"/>
      <c r="K59" s="47"/>
      <c r="L59" s="46"/>
      <c r="O59" s="22"/>
      <c r="T59" s="35"/>
      <c r="U59" s="36"/>
      <c r="V59" s="37"/>
      <c r="W59" s="34"/>
    </row>
    <row r="60" spans="1:23" ht="12.75" customHeight="1" x14ac:dyDescent="0.2">
      <c r="A60" s="20" t="s">
        <v>229</v>
      </c>
      <c r="B60" s="21" t="s">
        <v>76</v>
      </c>
      <c r="C60" s="8" t="s">
        <v>77</v>
      </c>
      <c r="D60" s="8" t="s">
        <v>78</v>
      </c>
      <c r="E60" s="13">
        <v>14655</v>
      </c>
      <c r="F60" s="17">
        <v>99.9</v>
      </c>
      <c r="G60" s="14" t="s">
        <v>61</v>
      </c>
      <c r="H60" s="15">
        <v>1464034.5</v>
      </c>
      <c r="I60" s="25">
        <v>1.9699999999999999E-2</v>
      </c>
      <c r="J60" s="18"/>
      <c r="K60" s="47"/>
      <c r="L60" s="46"/>
      <c r="O60" s="22"/>
      <c r="T60" s="35"/>
      <c r="U60" s="36"/>
      <c r="V60" s="37"/>
      <c r="W60" s="34"/>
    </row>
    <row r="61" spans="1:23" ht="12.75" customHeight="1" x14ac:dyDescent="0.2">
      <c r="A61" s="20" t="s">
        <v>229</v>
      </c>
      <c r="B61" s="21" t="s">
        <v>55</v>
      </c>
      <c r="C61" s="24" t="s">
        <v>138</v>
      </c>
      <c r="D61" s="8" t="s">
        <v>26</v>
      </c>
      <c r="E61" s="13">
        <v>8275</v>
      </c>
      <c r="F61" s="17">
        <v>215.41</v>
      </c>
      <c r="G61" s="14" t="s">
        <v>61</v>
      </c>
      <c r="H61" s="15">
        <v>1782517.75</v>
      </c>
      <c r="I61" s="25">
        <v>2.4E-2</v>
      </c>
      <c r="J61" s="18"/>
      <c r="K61" s="47"/>
      <c r="L61" s="46"/>
      <c r="O61" s="22"/>
      <c r="T61" s="35"/>
      <c r="U61" s="36"/>
      <c r="V61" s="37"/>
      <c r="W61" s="34"/>
    </row>
    <row r="62" spans="1:23" x14ac:dyDescent="0.2">
      <c r="A62" s="20" t="s">
        <v>229</v>
      </c>
      <c r="B62" s="21" t="s">
        <v>68</v>
      </c>
      <c r="C62" s="8" t="s">
        <v>69</v>
      </c>
      <c r="D62" s="8" t="s">
        <v>67</v>
      </c>
      <c r="E62" s="13">
        <v>88296</v>
      </c>
      <c r="F62" s="17">
        <v>4</v>
      </c>
      <c r="G62" s="14" t="s">
        <v>61</v>
      </c>
      <c r="H62" s="15">
        <v>353184</v>
      </c>
      <c r="I62" s="25">
        <v>4.7999999999999996E-3</v>
      </c>
      <c r="J62" s="18"/>
      <c r="K62" s="47"/>
      <c r="L62" s="46"/>
      <c r="O62" s="22"/>
      <c r="T62" s="35"/>
      <c r="U62" s="36"/>
      <c r="V62" s="37"/>
      <c r="W62" s="34"/>
    </row>
    <row r="63" spans="1:23" x14ac:dyDescent="0.2">
      <c r="A63" s="20" t="s">
        <v>229</v>
      </c>
      <c r="B63" s="21" t="s">
        <v>56</v>
      </c>
      <c r="C63" s="24" t="s">
        <v>139</v>
      </c>
      <c r="D63" s="8" t="s">
        <v>27</v>
      </c>
      <c r="E63" s="13">
        <v>731</v>
      </c>
      <c r="F63" s="17">
        <v>1234</v>
      </c>
      <c r="G63" s="14" t="s">
        <v>220</v>
      </c>
      <c r="H63" s="15">
        <v>902054</v>
      </c>
      <c r="I63" s="25">
        <v>1.2199999999999999E-2</v>
      </c>
      <c r="J63" s="18"/>
      <c r="K63" s="47"/>
      <c r="L63" s="46"/>
      <c r="O63" s="22"/>
      <c r="T63" s="35"/>
      <c r="U63" s="36"/>
      <c r="V63" s="37"/>
      <c r="W63" s="34"/>
    </row>
    <row r="64" spans="1:23" x14ac:dyDescent="0.2">
      <c r="A64" s="20" t="s">
        <v>229</v>
      </c>
      <c r="B64" s="21" t="s">
        <v>173</v>
      </c>
      <c r="C64" s="24" t="s">
        <v>174</v>
      </c>
      <c r="D64" s="8" t="s">
        <v>175</v>
      </c>
      <c r="E64" s="13">
        <v>15836</v>
      </c>
      <c r="F64" s="17">
        <v>48.961712688184903</v>
      </c>
      <c r="G64" s="14" t="s">
        <v>220</v>
      </c>
      <c r="H64" s="15">
        <v>775357.68</v>
      </c>
      <c r="I64" s="25">
        <v>1.0500000000000001E-2</v>
      </c>
      <c r="J64" s="18"/>
      <c r="K64" s="47"/>
      <c r="L64" s="46"/>
      <c r="O64" s="22"/>
      <c r="T64" s="35"/>
      <c r="U64" s="36"/>
      <c r="V64" s="37"/>
      <c r="W64" s="34"/>
    </row>
    <row r="65" spans="1:23" x14ac:dyDescent="0.2">
      <c r="A65" s="20" t="s">
        <v>229</v>
      </c>
      <c r="B65" s="21" t="s">
        <v>177</v>
      </c>
      <c r="C65" s="24" t="s">
        <v>179</v>
      </c>
      <c r="D65" s="8" t="s">
        <v>181</v>
      </c>
      <c r="E65" s="13">
        <v>13483</v>
      </c>
      <c r="F65" s="17">
        <v>110.24142872891601</v>
      </c>
      <c r="G65" s="14" t="s">
        <v>94</v>
      </c>
      <c r="H65" s="15">
        <v>1486385.18</v>
      </c>
      <c r="I65" s="25">
        <v>0.02</v>
      </c>
      <c r="J65" s="18"/>
      <c r="K65" s="47"/>
      <c r="L65" s="46"/>
      <c r="O65" s="22"/>
      <c r="T65" s="35"/>
      <c r="U65" s="36"/>
      <c r="V65" s="37"/>
      <c r="W65" s="34"/>
    </row>
    <row r="66" spans="1:23" x14ac:dyDescent="0.2">
      <c r="A66" s="20" t="s">
        <v>229</v>
      </c>
      <c r="B66" s="21" t="s">
        <v>2</v>
      </c>
      <c r="C66" s="24" t="s">
        <v>140</v>
      </c>
      <c r="D66" s="8" t="s">
        <v>3</v>
      </c>
      <c r="E66" s="13">
        <v>22145</v>
      </c>
      <c r="F66" s="17">
        <v>66.901882222786995</v>
      </c>
      <c r="G66" s="14" t="s">
        <v>220</v>
      </c>
      <c r="H66" s="15">
        <v>1481542.18</v>
      </c>
      <c r="I66" s="25">
        <v>0.02</v>
      </c>
      <c r="J66" s="18"/>
      <c r="K66" s="47"/>
      <c r="L66" s="46"/>
      <c r="O66" s="22"/>
      <c r="T66" s="35"/>
      <c r="U66" s="36"/>
      <c r="V66" s="37"/>
      <c r="W66" s="34"/>
    </row>
    <row r="67" spans="1:23" x14ac:dyDescent="0.2">
      <c r="A67" s="20" t="s">
        <v>229</v>
      </c>
      <c r="B67" s="21" t="s">
        <v>205</v>
      </c>
      <c r="C67" s="24" t="s">
        <v>206</v>
      </c>
      <c r="D67" s="8" t="s">
        <v>208</v>
      </c>
      <c r="E67" s="13">
        <v>5964</v>
      </c>
      <c r="F67" s="17">
        <v>84.3</v>
      </c>
      <c r="G67" s="14" t="s">
        <v>221</v>
      </c>
      <c r="H67" s="15">
        <v>502765.2</v>
      </c>
      <c r="I67" s="25">
        <v>6.8000000000000005E-3</v>
      </c>
      <c r="J67" s="18"/>
      <c r="K67" s="47"/>
      <c r="L67" s="46"/>
      <c r="O67" s="22"/>
      <c r="T67" s="35"/>
      <c r="U67" s="36"/>
      <c r="V67" s="37"/>
      <c r="W67" s="34"/>
    </row>
    <row r="68" spans="1:23" x14ac:dyDescent="0.2">
      <c r="A68" s="20" t="s">
        <v>229</v>
      </c>
      <c r="B68" s="21" t="s">
        <v>57</v>
      </c>
      <c r="C68" s="24" t="s">
        <v>58</v>
      </c>
      <c r="D68" s="8" t="s">
        <v>28</v>
      </c>
      <c r="E68" s="13">
        <v>8534</v>
      </c>
      <c r="F68" s="17">
        <v>40.81</v>
      </c>
      <c r="G68" s="14" t="s">
        <v>61</v>
      </c>
      <c r="H68" s="15">
        <v>348272.54</v>
      </c>
      <c r="I68" s="25">
        <v>4.6999999999999993E-3</v>
      </c>
      <c r="J68" s="18"/>
      <c r="K68" s="47"/>
      <c r="L68" s="46"/>
      <c r="O68" s="22"/>
      <c r="T68" s="35"/>
      <c r="U68" s="36"/>
      <c r="V68" s="37"/>
      <c r="W68" s="34"/>
    </row>
    <row r="69" spans="1:23" x14ac:dyDescent="0.2">
      <c r="A69" s="20" t="s">
        <v>229</v>
      </c>
      <c r="B69" s="21" t="s">
        <v>59</v>
      </c>
      <c r="C69" s="24" t="s">
        <v>60</v>
      </c>
      <c r="D69" s="8" t="s">
        <v>29</v>
      </c>
      <c r="E69" s="13">
        <v>11763</v>
      </c>
      <c r="F69" s="17">
        <v>122.37</v>
      </c>
      <c r="G69" s="14" t="s">
        <v>61</v>
      </c>
      <c r="H69" s="15">
        <v>1439438.31</v>
      </c>
      <c r="I69" s="25">
        <v>1.9400000000000001E-2</v>
      </c>
      <c r="J69" s="18"/>
      <c r="K69" s="47"/>
      <c r="L69" s="46"/>
      <c r="O69" s="22"/>
      <c r="T69" s="35"/>
      <c r="U69" s="36"/>
      <c r="V69" s="37"/>
      <c r="W69" s="34"/>
    </row>
    <row r="70" spans="1:23" x14ac:dyDescent="0.2">
      <c r="A70" s="20" t="s">
        <v>229</v>
      </c>
      <c r="B70" s="21" t="s">
        <v>39</v>
      </c>
      <c r="C70" s="24" t="s">
        <v>40</v>
      </c>
      <c r="D70" s="8" t="s">
        <v>228</v>
      </c>
      <c r="E70" s="13">
        <v>3522</v>
      </c>
      <c r="F70" s="17">
        <v>253.29</v>
      </c>
      <c r="G70" s="14" t="s">
        <v>61</v>
      </c>
      <c r="H70" s="15">
        <v>892087.38</v>
      </c>
      <c r="I70" s="25">
        <v>1.2E-2</v>
      </c>
      <c r="J70" s="18"/>
      <c r="K70" s="47"/>
      <c r="L70" s="46"/>
      <c r="O70" s="22"/>
      <c r="T70" s="35"/>
      <c r="U70" s="36"/>
      <c r="V70" s="37"/>
      <c r="W70" s="34"/>
    </row>
    <row r="71" spans="1:23" x14ac:dyDescent="0.2">
      <c r="A71" s="20" t="s">
        <v>229</v>
      </c>
      <c r="B71" s="21" t="s">
        <v>200</v>
      </c>
      <c r="C71" s="24" t="s">
        <v>201</v>
      </c>
      <c r="D71" s="8" t="s">
        <v>202</v>
      </c>
      <c r="E71" s="13">
        <v>31200</v>
      </c>
      <c r="F71" s="17">
        <v>34.120927502201297</v>
      </c>
      <c r="G71" s="14" t="s">
        <v>219</v>
      </c>
      <c r="H71" s="15">
        <v>1064572.94</v>
      </c>
      <c r="I71" s="25">
        <v>1.44E-2</v>
      </c>
      <c r="J71" s="18"/>
      <c r="K71" s="47"/>
      <c r="L71" s="46"/>
      <c r="O71" s="22"/>
      <c r="T71" s="35"/>
      <c r="U71" s="36"/>
      <c r="V71" s="37"/>
      <c r="W71" s="34"/>
    </row>
    <row r="72" spans="1:23" x14ac:dyDescent="0.2">
      <c r="A72" s="20" t="s">
        <v>229</v>
      </c>
      <c r="B72" s="21" t="s">
        <v>151</v>
      </c>
      <c r="C72" s="24" t="s">
        <v>152</v>
      </c>
      <c r="D72" s="8" t="s">
        <v>154</v>
      </c>
      <c r="E72" s="13">
        <v>18020</v>
      </c>
      <c r="F72" s="17">
        <v>55.741927377811301</v>
      </c>
      <c r="G72" s="14" t="s">
        <v>217</v>
      </c>
      <c r="H72" s="15">
        <v>1004469.53</v>
      </c>
      <c r="I72" s="25">
        <v>1.3500000000000002E-2</v>
      </c>
      <c r="J72" s="18"/>
      <c r="K72" s="47"/>
      <c r="L72" s="46"/>
      <c r="O72" s="22"/>
      <c r="T72" s="35"/>
      <c r="U72" s="36"/>
      <c r="V72" s="37"/>
      <c r="W72" s="34"/>
    </row>
    <row r="73" spans="1:23" x14ac:dyDescent="0.2">
      <c r="A73" s="20" t="s">
        <v>229</v>
      </c>
      <c r="B73" s="21" t="s">
        <v>211</v>
      </c>
      <c r="C73" s="24" t="s">
        <v>212</v>
      </c>
      <c r="D73" s="8" t="s">
        <v>214</v>
      </c>
      <c r="E73" s="13">
        <v>22988</v>
      </c>
      <c r="F73" s="17">
        <v>14.41</v>
      </c>
      <c r="G73" s="14" t="s">
        <v>218</v>
      </c>
      <c r="H73" s="15">
        <v>331257.08</v>
      </c>
      <c r="I73" s="25">
        <v>4.5000000000000005E-3</v>
      </c>
      <c r="J73" s="18"/>
      <c r="K73" s="47"/>
      <c r="L73" s="46"/>
      <c r="O73" s="22"/>
      <c r="T73" s="35"/>
      <c r="U73" s="36"/>
      <c r="V73" s="37"/>
      <c r="W73" s="34"/>
    </row>
    <row r="74" spans="1:23" x14ac:dyDescent="0.2">
      <c r="A74" s="20" t="s">
        <v>229</v>
      </c>
      <c r="B74" s="21" t="s">
        <v>146</v>
      </c>
      <c r="C74" s="24" t="s">
        <v>147</v>
      </c>
      <c r="D74" s="8" t="s">
        <v>145</v>
      </c>
      <c r="E74" s="13">
        <v>7033</v>
      </c>
      <c r="F74" s="17">
        <v>123.690883033844</v>
      </c>
      <c r="G74" s="14" t="s">
        <v>94</v>
      </c>
      <c r="H74" s="15">
        <v>869917.98</v>
      </c>
      <c r="I74" s="25">
        <v>1.1699999999999999E-2</v>
      </c>
      <c r="J74" s="18"/>
      <c r="K74" s="47"/>
      <c r="L74" s="46"/>
      <c r="O74" s="22"/>
      <c r="T74" s="35"/>
      <c r="U74" s="36"/>
      <c r="V74" s="37"/>
      <c r="W74" s="34"/>
    </row>
    <row r="75" spans="1:23" x14ac:dyDescent="0.2">
      <c r="A75" s="20" t="s">
        <v>229</v>
      </c>
      <c r="B75" s="21" t="s">
        <v>72</v>
      </c>
      <c r="C75" s="24" t="s">
        <v>73</v>
      </c>
      <c r="D75" s="8" t="s">
        <v>70</v>
      </c>
      <c r="E75" s="13">
        <v>19721</v>
      </c>
      <c r="F75" s="17">
        <v>40.796582485236797</v>
      </c>
      <c r="G75" s="14" t="s">
        <v>217</v>
      </c>
      <c r="H75" s="15">
        <v>804549.4</v>
      </c>
      <c r="I75" s="25">
        <v>1.0800000000000001E-2</v>
      </c>
      <c r="J75" s="18"/>
      <c r="K75" s="47"/>
      <c r="L75" s="46"/>
      <c r="O75" s="22"/>
      <c r="T75" s="35"/>
      <c r="U75" s="36"/>
      <c r="V75" s="37"/>
      <c r="W75" s="34"/>
    </row>
    <row r="76" spans="1:23" x14ac:dyDescent="0.2">
      <c r="A76" s="20" t="s">
        <v>229</v>
      </c>
      <c r="B76" s="21" t="s">
        <v>74</v>
      </c>
      <c r="C76" s="24" t="s">
        <v>75</v>
      </c>
      <c r="D76" s="8" t="s">
        <v>71</v>
      </c>
      <c r="E76" s="13">
        <v>45123</v>
      </c>
      <c r="F76" s="17">
        <v>11.649704736776</v>
      </c>
      <c r="G76" s="14" t="s">
        <v>217</v>
      </c>
      <c r="H76" s="15">
        <v>525669.63</v>
      </c>
      <c r="I76" s="25">
        <v>7.0999999999999995E-3</v>
      </c>
      <c r="J76" s="18"/>
      <c r="K76" s="47"/>
      <c r="L76" s="46"/>
      <c r="O76" s="22"/>
      <c r="T76" s="35"/>
      <c r="U76" s="36"/>
      <c r="V76" s="37"/>
      <c r="W76" s="34"/>
    </row>
    <row r="77" spans="1:23" x14ac:dyDescent="0.2">
      <c r="A77" s="20" t="s">
        <v>229</v>
      </c>
      <c r="B77" s="21" t="s">
        <v>7</v>
      </c>
      <c r="C77" s="8" t="s">
        <v>8</v>
      </c>
      <c r="D77" s="8" t="s">
        <v>6</v>
      </c>
      <c r="E77" s="13"/>
      <c r="F77" s="17">
        <v>1</v>
      </c>
      <c r="G77" s="14"/>
      <c r="H77" s="15">
        <v>2659882.54</v>
      </c>
      <c r="I77" s="25">
        <f>3.59%+0.01%</f>
        <v>3.6000000000000004E-2</v>
      </c>
      <c r="J77" s="18"/>
      <c r="K77" s="38"/>
      <c r="L77" s="45"/>
    </row>
    <row r="78" spans="1:23" x14ac:dyDescent="0.2">
      <c r="A78" s="26"/>
      <c r="B78" s="27"/>
      <c r="C78" s="28"/>
      <c r="D78" s="28"/>
      <c r="E78" s="29"/>
      <c r="F78" s="30"/>
      <c r="G78" s="31"/>
      <c r="H78" s="32"/>
      <c r="I78" s="33"/>
      <c r="J78" s="18"/>
      <c r="K78" s="41"/>
    </row>
    <row r="79" spans="1:23" x14ac:dyDescent="0.2">
      <c r="I79" s="23"/>
    </row>
    <row r="80" spans="1:23" x14ac:dyDescent="0.2">
      <c r="I80"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Shraddha K.</cp:lastModifiedBy>
  <dcterms:created xsi:type="dcterms:W3CDTF">2020-04-29T09:19:25Z</dcterms:created>
  <dcterms:modified xsi:type="dcterms:W3CDTF">2023-05-10T07:14:50Z</dcterms:modified>
</cp:coreProperties>
</file>