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hraddha\Desktop\SKM\WFH\2. Monthly Workings and Recon\Holdings Report\LTCH M Holdings\2023\LTCH-M-Holdings\"/>
    </mc:Choice>
  </mc:AlternateContent>
  <bookViews>
    <workbookView xWindow="-120" yWindow="-120" windowWidth="20730" windowHeight="11160"/>
  </bookViews>
  <sheets>
    <sheet name="Holdings" sheetId="4" r:id="rId1"/>
    <sheet name="Material Disclosures" sheetId="8" r:id="rId2"/>
  </sheets>
  <definedNames>
    <definedName name="_xlnm._FilterDatabase" localSheetId="0" hidden="1">Holdings!$A$4:$W$77</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77" i="4" l="1"/>
</calcChain>
</file>

<file path=xl/sharedStrings.xml><?xml version="1.0" encoding="utf-8"?>
<sst xmlns="http://schemas.openxmlformats.org/spreadsheetml/2006/main" count="375" uniqueCount="243">
  <si>
    <t>Date</t>
  </si>
  <si>
    <t>Ticker</t>
  </si>
  <si>
    <t>000660 KS</t>
  </si>
  <si>
    <t>SK HYNIX INC</t>
  </si>
  <si>
    <t>CTSH US</t>
  </si>
  <si>
    <t>COGNIZANT TECH SOLUTIONS-A</t>
  </si>
  <si>
    <t>CASH &amp; CASH EQUIVALENTS</t>
  </si>
  <si>
    <t>USD</t>
  </si>
  <si>
    <t>CASH_USD</t>
  </si>
  <si>
    <t>ABBOTT LABORATORIES</t>
  </si>
  <si>
    <t>AMERICAN WATER WORKS CO INC</t>
  </si>
  <si>
    <t>BERKSHIRE HATHAWAY INC-CL B</t>
  </si>
  <si>
    <t>BUDWEISER BREWING CO APAC LT</t>
  </si>
  <si>
    <t>CAPITAL ONE FINANCIAL CORP</t>
  </si>
  <si>
    <t>CAPRI HOLDINGS LTD</t>
  </si>
  <si>
    <t>CONOCOPHILLIPS</t>
  </si>
  <si>
    <t>CVS HEALTH CORP</t>
  </si>
  <si>
    <t>ENTERGY CORP</t>
  </si>
  <si>
    <t>FRANKLIN RESOURCES INC</t>
  </si>
  <si>
    <t>INVESCO LTD</t>
  </si>
  <si>
    <t>LIBERTY GLOBAL PLC-A</t>
  </si>
  <si>
    <t>MANPOWERGROUP INC</t>
  </si>
  <si>
    <t>MICRON TECHNOLOGY INC</t>
  </si>
  <si>
    <t>MITSUBISHI ELECTRIC CORP</t>
  </si>
  <si>
    <t>MURATA MANUFACTURING CO LTD</t>
  </si>
  <si>
    <t>NXP SEMICONDUCTORS NV</t>
  </si>
  <si>
    <t>RENAISSANCERE HOLDINGS LTD</t>
  </si>
  <si>
    <t>SAMSUNG ELECTR-GDR REG S</t>
  </si>
  <si>
    <t>TAPESTRY INC</t>
  </si>
  <si>
    <t>TE CONNECTIVITY LTD</t>
  </si>
  <si>
    <t>ABT US</t>
  </si>
  <si>
    <t>AWK US</t>
  </si>
  <si>
    <t>B2R3PV1</t>
  </si>
  <si>
    <t>BRK/B US</t>
  </si>
  <si>
    <t>1876 HK</t>
  </si>
  <si>
    <t>BKDXJH5</t>
  </si>
  <si>
    <t>COF US</t>
  </si>
  <si>
    <t>CPRI US</t>
  </si>
  <si>
    <t>BJ1N1M9</t>
  </si>
  <si>
    <t>CI US</t>
  </si>
  <si>
    <t>BHJ0775</t>
  </si>
  <si>
    <t>COP US</t>
  </si>
  <si>
    <t>CVS US</t>
  </si>
  <si>
    <t>ETR US</t>
  </si>
  <si>
    <t>BEN US</t>
  </si>
  <si>
    <t>IVZ US</t>
  </si>
  <si>
    <t>B28XP76</t>
  </si>
  <si>
    <t>LBTYA US</t>
  </si>
  <si>
    <t>B8W6766</t>
  </si>
  <si>
    <t>MAN US</t>
  </si>
  <si>
    <t>MU US</t>
  </si>
  <si>
    <t>6503 JP</t>
  </si>
  <si>
    <t>6981 JP</t>
  </si>
  <si>
    <t>NXPI US</t>
  </si>
  <si>
    <t>B505PN7</t>
  </si>
  <si>
    <t>RNR US</t>
  </si>
  <si>
    <t>SMSN LI</t>
  </si>
  <si>
    <t>TPR US</t>
  </si>
  <si>
    <t>BF09HX3</t>
  </si>
  <si>
    <t>TEL US</t>
  </si>
  <si>
    <t>B62B7C3</t>
  </si>
  <si>
    <t>United States</t>
  </si>
  <si>
    <t>New York State Teachers' Retirement System (NYSTRS) Account Holdings</t>
  </si>
  <si>
    <t>Name</t>
  </si>
  <si>
    <t>Risk Country</t>
  </si>
  <si>
    <t>Sedol</t>
  </si>
  <si>
    <t>Price</t>
  </si>
  <si>
    <t>SABRE CORP</t>
  </si>
  <si>
    <t>SABR US</t>
  </si>
  <si>
    <t>BLLHH27</t>
  </si>
  <si>
    <t>WHITBREAD PLC</t>
  </si>
  <si>
    <t>WPP PLC</t>
  </si>
  <si>
    <t>WTB LN</t>
  </si>
  <si>
    <t>B1KJJ40</t>
  </si>
  <si>
    <t>WPP LN</t>
  </si>
  <si>
    <t>B8KF9B4</t>
  </si>
  <si>
    <t>RTX US</t>
  </si>
  <si>
    <t>BM5M5Y3</t>
  </si>
  <si>
    <t>RAYTHEON TECHNOLOGIES CORP</t>
  </si>
  <si>
    <t>Shares</t>
  </si>
  <si>
    <t>Market Value</t>
  </si>
  <si>
    <t>Weight (%)</t>
  </si>
  <si>
    <t>ACCOR SA</t>
  </si>
  <si>
    <t>AMADEUS IT GROUP SA</t>
  </si>
  <si>
    <t>INTL FLAVORS &amp; FRAGRANCES</t>
  </si>
  <si>
    <t>MELCO RESORTS &amp; ENTERT-ADR</t>
  </si>
  <si>
    <t>AC FP</t>
  </si>
  <si>
    <t>AMS SM</t>
  </si>
  <si>
    <t>B3MSM28</t>
  </si>
  <si>
    <t>IFF US</t>
  </si>
  <si>
    <t>MLCO US</t>
  </si>
  <si>
    <t>B1KYHF2</t>
  </si>
  <si>
    <t>GILEAD SCIENCES INC</t>
  </si>
  <si>
    <t>GILD US</t>
  </si>
  <si>
    <t>France</t>
  </si>
  <si>
    <t>Spain</t>
  </si>
  <si>
    <t>Switzerland</t>
  </si>
  <si>
    <t>BABA US</t>
  </si>
  <si>
    <t>BP41ZD1</t>
  </si>
  <si>
    <t>ALIBABA GROUP HOLDING-SP ADR</t>
  </si>
  <si>
    <t>LLY US</t>
  </si>
  <si>
    <t>ELI LILLY &amp; CO</t>
  </si>
  <si>
    <t>ALL US</t>
  </si>
  <si>
    <t>BIIB US</t>
  </si>
  <si>
    <t>ALLSTATE CORP</t>
  </si>
  <si>
    <t>BIOGEN INC</t>
  </si>
  <si>
    <t>27 HK</t>
  </si>
  <si>
    <t>CLI SP</t>
  </si>
  <si>
    <t>BNHXFJ6</t>
  </si>
  <si>
    <t>CAPITALAND INVESTMENT LTD/SI</t>
  </si>
  <si>
    <t>GALAXY ENTERTAINMENT GROUP L</t>
  </si>
  <si>
    <t>2002305</t>
  </si>
  <si>
    <t>5852842</t>
  </si>
  <si>
    <t>ADEN SW</t>
  </si>
  <si>
    <t>7110720</t>
  </si>
  <si>
    <t>2019952</t>
  </si>
  <si>
    <t>BIDU US</t>
  </si>
  <si>
    <t>B0FXT17</t>
  </si>
  <si>
    <t>2073390</t>
  </si>
  <si>
    <t>2455965</t>
  </si>
  <si>
    <t>2654461</t>
  </si>
  <si>
    <t>CASY US</t>
  </si>
  <si>
    <t>2179414</t>
  </si>
  <si>
    <t>2257019</t>
  </si>
  <si>
    <t>2685717</t>
  </si>
  <si>
    <t>2577609</t>
  </si>
  <si>
    <t>2516152</t>
  </si>
  <si>
    <t>2317087</t>
  </si>
  <si>
    <t>2350684</t>
  </si>
  <si>
    <t>6465874</t>
  </si>
  <si>
    <t>2369174</t>
  </si>
  <si>
    <t>2464165</t>
  </si>
  <si>
    <t>LVS US</t>
  </si>
  <si>
    <t>B02T2J7</t>
  </si>
  <si>
    <t>2562490</t>
  </si>
  <si>
    <t>2588184</t>
  </si>
  <si>
    <t>6597045</t>
  </si>
  <si>
    <t>6610403</t>
  </si>
  <si>
    <t>2728429</t>
  </si>
  <si>
    <t>4942818</t>
  </si>
  <si>
    <t>6450267</t>
  </si>
  <si>
    <t>ADECCO GROUP AG-REG</t>
  </si>
  <si>
    <t>BAIDU INC - SPON ADR</t>
  </si>
  <si>
    <t>LAS VEGAS SANDS CORP</t>
  </si>
  <si>
    <t>CASEY`S GENERAL STORES INC</t>
  </si>
  <si>
    <t>VINCI SA</t>
  </si>
  <si>
    <t>DG FP</t>
  </si>
  <si>
    <t>B1XH026</t>
  </si>
  <si>
    <t>China</t>
  </si>
  <si>
    <t>LYB US</t>
  </si>
  <si>
    <t>B3SPXZ3</t>
  </si>
  <si>
    <t>ULVR LN</t>
  </si>
  <si>
    <t>B10RZP7</t>
  </si>
  <si>
    <t>LYONDELLBASELL INDU-CL A</t>
  </si>
  <si>
    <t>UNILEVER PLC</t>
  </si>
  <si>
    <t>AA US</t>
  </si>
  <si>
    <t>BYNF418</t>
  </si>
  <si>
    <t>MDLZ US</t>
  </si>
  <si>
    <t>B8CKK03</t>
  </si>
  <si>
    <t>6594 JP</t>
  </si>
  <si>
    <t>6640682</t>
  </si>
  <si>
    <t>ALCOA CORP</t>
  </si>
  <si>
    <t>MONDELEZ INTERNATIONAL INC-A</t>
  </si>
  <si>
    <t>NIDEC CORP</t>
  </si>
  <si>
    <t>HOLN SW</t>
  </si>
  <si>
    <t>7110753</t>
  </si>
  <si>
    <t>HOLCIM LTD</t>
  </si>
  <si>
    <t>BANK OF AMERICA CORP</t>
  </si>
  <si>
    <t>JPMORGAN CHASE &amp; CO</t>
  </si>
  <si>
    <t>BAC US</t>
  </si>
  <si>
    <t>2295677</t>
  </si>
  <si>
    <t>JPM US</t>
  </si>
  <si>
    <t>2190385</t>
  </si>
  <si>
    <t>005930 KS</t>
  </si>
  <si>
    <t>6771720</t>
  </si>
  <si>
    <t>SAMSUNG ELECTRONICS CO LTD</t>
  </si>
  <si>
    <t>GSK LN</t>
  </si>
  <si>
    <t>SAN FP</t>
  </si>
  <si>
    <t>BN7SWP6</t>
  </si>
  <si>
    <t>5671735</t>
  </si>
  <si>
    <t>GSK PLC</t>
  </si>
  <si>
    <t>SANOFI</t>
  </si>
  <si>
    <t>COHR US</t>
  </si>
  <si>
    <t>7211 JP</t>
  </si>
  <si>
    <t>BNG8Z81</t>
  </si>
  <si>
    <t>6598446</t>
  </si>
  <si>
    <t>COHERENT CORP</t>
  </si>
  <si>
    <t>MITSUBISHI MOTORS CORP</t>
  </si>
  <si>
    <t>9988 HK</t>
  </si>
  <si>
    <t>AMAT US</t>
  </si>
  <si>
    <t>BK6YZP5</t>
  </si>
  <si>
    <t>2046552</t>
  </si>
  <si>
    <t>ALIBABA GROUP HOLDING LTD</t>
  </si>
  <si>
    <t>APPLIED MATERIALS INC</t>
  </si>
  <si>
    <t>XOM US</t>
  </si>
  <si>
    <t>2326618</t>
  </si>
  <si>
    <t>QCOM US</t>
  </si>
  <si>
    <t>2714923</t>
  </si>
  <si>
    <t>EXXON MOBIL CORP</t>
  </si>
  <si>
    <t>QUALCOMM INC</t>
  </si>
  <si>
    <t>8439 JP</t>
  </si>
  <si>
    <t>6679794</t>
  </si>
  <si>
    <t>TOKYO CENTURY CORP</t>
  </si>
  <si>
    <t>MP US</t>
  </si>
  <si>
    <t>BN15Y35</t>
  </si>
  <si>
    <t>TSM US</t>
  </si>
  <si>
    <t>2113382</t>
  </si>
  <si>
    <t>MP MATERIALS CORP</t>
  </si>
  <si>
    <t>TAIWAN SEMICONDUCTOR-SP ADR</t>
  </si>
  <si>
    <t>JBSS3 BZ</t>
  </si>
  <si>
    <t>B1V74X7</t>
  </si>
  <si>
    <t>VALE US</t>
  </si>
  <si>
    <t>2857334</t>
  </si>
  <si>
    <t>JBS SA</t>
  </si>
  <si>
    <t>VALE SA-SP ADR</t>
  </si>
  <si>
    <t>Hong Kong</t>
  </si>
  <si>
    <t>Singapore</t>
  </si>
  <si>
    <t>United Kingdom</t>
  </si>
  <si>
    <t>Brazil</t>
  </si>
  <si>
    <t>Japan</t>
  </si>
  <si>
    <t>South Korea</t>
  </si>
  <si>
    <t>Taiwan</t>
  </si>
  <si>
    <t>6752 JP</t>
  </si>
  <si>
    <t>6572707</t>
  </si>
  <si>
    <t>PBR US</t>
  </si>
  <si>
    <t>2616580</t>
  </si>
  <si>
    <t>PANASONIC HOLDINGS CORP</t>
  </si>
  <si>
    <t>PETROLEO BRASILEIRO-SPON ADR</t>
  </si>
  <si>
    <t>THE CIGNA GROUP</t>
  </si>
  <si>
    <t>04/30/2023</t>
  </si>
  <si>
    <t>ATVI US</t>
  </si>
  <si>
    <t>2575818</t>
  </si>
  <si>
    <t>ABEV US</t>
  </si>
  <si>
    <t>BG804F6</t>
  </si>
  <si>
    <t>CLAS SP</t>
  </si>
  <si>
    <t>BG0RZ29</t>
  </si>
  <si>
    <t>EOG US</t>
  </si>
  <si>
    <t>2318024</t>
  </si>
  <si>
    <t>ACTIVISION BLIZZARD INC</t>
  </si>
  <si>
    <t>AMBEV SA-ADR</t>
  </si>
  <si>
    <t>CAPITALAND ASCOTT TRUST</t>
  </si>
  <si>
    <t>EOG RESOURCES INC</t>
  </si>
  <si>
    <t>As of: 04/30/23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</si>
</sst>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_-* #,##0.00_-;\-* #,##0.00_-;_-* &quot;-&quot;??_-;_-@_-"/>
    <numFmt numFmtId="165" formatCode="_ * #,##0.00_ ;_ * \-#,##0.00_ ;_ * &quot;-&quot;??_ ;_ @_ "/>
    <numFmt numFmtId="166" formatCode="#,##0.00;\-#,##0.00"/>
    <numFmt numFmtId="167" formatCode="#,##0.0000;\-#,##0.0000"/>
    <numFmt numFmtId="168" formatCode="[$-10409]#,##0;\-#,##0"/>
    <numFmt numFmtId="169" formatCode="0.0000%"/>
    <numFmt numFmtId="170" formatCode="&quot;$&quot;#,##0.0000_);[Red]\(&quot;$&quot;#,##0.0000\)"/>
    <numFmt numFmtId="171" formatCode="[$-10409]#,##0.00;\-#,##0.00"/>
  </numFmts>
  <fonts count="16" x14ac:knownFonts="1">
    <font>
      <sz val="11"/>
      <color theme="1"/>
      <name val="Calibri"/>
      <family val="2"/>
      <scheme val="minor"/>
    </font>
    <font>
      <sz val="11"/>
      <color theme="1"/>
      <name val="Calibri"/>
      <family val="2"/>
      <scheme val="minor"/>
    </font>
    <font>
      <sz val="10"/>
      <color theme="1"/>
      <name val="Arial"/>
      <family val="2"/>
    </font>
    <font>
      <b/>
      <u/>
      <sz val="11"/>
      <color theme="1"/>
      <name val="Arial"/>
      <family val="2"/>
    </font>
    <font>
      <sz val="12"/>
      <color theme="1"/>
      <name val="Arial"/>
      <family val="2"/>
    </font>
    <font>
      <b/>
      <sz val="9"/>
      <color theme="1"/>
      <name val="Arial"/>
      <family val="2"/>
    </font>
    <font>
      <sz val="11"/>
      <color theme="1"/>
      <name val="Times New Roman"/>
      <family val="2"/>
    </font>
    <font>
      <sz val="8"/>
      <name val="Tahoma"/>
      <family val="2"/>
    </font>
    <font>
      <sz val="10"/>
      <name val="Arial"/>
      <family val="2"/>
    </font>
    <font>
      <sz val="11"/>
      <color theme="1"/>
      <name val="Arial"/>
      <family val="2"/>
    </font>
    <font>
      <sz val="8"/>
      <color theme="1"/>
      <name val="Calibri"/>
      <family val="2"/>
      <scheme val="minor"/>
    </font>
    <font>
      <b/>
      <sz val="11"/>
      <color theme="0"/>
      <name val="Arial"/>
      <family val="2"/>
    </font>
    <font>
      <b/>
      <sz val="11"/>
      <color theme="1"/>
      <name val="Arial"/>
      <family val="2"/>
    </font>
    <font>
      <sz val="9"/>
      <color rgb="FF000000"/>
      <name val="Arial"/>
      <family val="2"/>
    </font>
    <font>
      <sz val="9"/>
      <color rgb="FF000000"/>
      <name val="Arial"/>
      <family val="2"/>
    </font>
    <font>
      <sz val="9"/>
      <color rgb="FF000000"/>
      <name val="Arial"/>
    </font>
  </fonts>
  <fills count="4">
    <fill>
      <patternFill patternType="none"/>
    </fill>
    <fill>
      <patternFill patternType="gray125"/>
    </fill>
    <fill>
      <patternFill patternType="solid">
        <fgColor rgb="FF002060"/>
        <bgColor indexed="64"/>
      </patternFill>
    </fill>
    <fill>
      <patternFill patternType="solid">
        <fgColor theme="3"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11">
    <xf numFmtId="0" fontId="0" fillId="0" borderId="0"/>
    <xf numFmtId="0" fontId="6" fillId="0" borderId="0"/>
    <xf numFmtId="0" fontId="6" fillId="0" borderId="0"/>
    <xf numFmtId="0" fontId="8" fillId="0" borderId="0">
      <alignment vertical="center"/>
    </xf>
    <xf numFmtId="0" fontId="9" fillId="0" borderId="0"/>
    <xf numFmtId="0" fontId="1" fillId="0" borderId="0"/>
    <xf numFmtId="0" fontId="1" fillId="0" borderId="0"/>
    <xf numFmtId="164" fontId="7"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7" fillId="0" borderId="0"/>
    <xf numFmtId="0" fontId="1" fillId="0" borderId="0"/>
    <xf numFmtId="0" fontId="8" fillId="0" borderId="0"/>
    <xf numFmtId="0" fontId="8" fillId="0" borderId="0"/>
    <xf numFmtId="0" fontId="8" fillId="0" borderId="0"/>
    <xf numFmtId="0" fontId="9" fillId="0" borderId="0"/>
    <xf numFmtId="0" fontId="1" fillId="0" borderId="0"/>
    <xf numFmtId="0" fontId="8" fillId="0" borderId="0">
      <alignment vertical="center"/>
    </xf>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6"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166" fontId="8" fillId="0" borderId="0"/>
    <xf numFmtId="167" fontId="8" fillId="0" borderId="0"/>
    <xf numFmtId="9" fontId="7"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9" fontId="8" fillId="0" borderId="0"/>
    <xf numFmtId="44" fontId="1" fillId="0" borderId="0" applyFont="0" applyFill="0" applyBorder="0" applyAlignment="0" applyProtection="0"/>
    <xf numFmtId="9" fontId="1" fillId="0" borderId="0" applyFont="0" applyFill="0" applyBorder="0" applyAlignment="0" applyProtection="0"/>
  </cellStyleXfs>
  <cellXfs count="48">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4" fillId="0" borderId="0" xfId="0" applyFont="1" applyAlignment="1">
      <alignment horizontal="right"/>
    </xf>
    <xf numFmtId="0" fontId="5" fillId="0" borderId="0" xfId="0" applyFont="1"/>
    <xf numFmtId="10" fontId="7" fillId="0" borderId="0" xfId="0" applyNumberFormat="1" applyFont="1" applyAlignment="1">
      <alignment horizontal="right" vertical="center"/>
    </xf>
    <xf numFmtId="0" fontId="8" fillId="0" borderId="1" xfId="0" applyFont="1" applyBorder="1" applyAlignment="1">
      <alignment horizontal="left" vertical="center"/>
    </xf>
    <xf numFmtId="49" fontId="11" fillId="2" borderId="2" xfId="0" applyNumberFormat="1" applyFont="1" applyFill="1" applyBorder="1" applyAlignment="1">
      <alignment horizontal="left" wrapText="1"/>
    </xf>
    <xf numFmtId="49" fontId="11" fillId="2" borderId="2" xfId="0" applyNumberFormat="1" applyFont="1" applyFill="1" applyBorder="1" applyAlignment="1">
      <alignment horizontal="right" wrapText="1"/>
    </xf>
    <xf numFmtId="0" fontId="12" fillId="0" borderId="0" xfId="0" applyFont="1"/>
    <xf numFmtId="0" fontId="11" fillId="3" borderId="0" xfId="1" applyFont="1" applyFill="1" applyBorder="1" applyAlignment="1">
      <alignment horizontal="left"/>
    </xf>
    <xf numFmtId="168" fontId="8" fillId="0" borderId="1" xfId="0" applyNumberFormat="1" applyFont="1" applyBorder="1" applyAlignment="1">
      <alignment horizontal="right" vertical="top"/>
    </xf>
    <xf numFmtId="0" fontId="8" fillId="0" borderId="1" xfId="0" applyNumberFormat="1" applyFont="1" applyBorder="1" applyAlignment="1">
      <alignment horizontal="left" vertical="top"/>
    </xf>
    <xf numFmtId="8" fontId="8" fillId="0" borderId="1" xfId="309" applyNumberFormat="1" applyFont="1" applyBorder="1" applyAlignment="1">
      <alignment horizontal="right" vertical="top"/>
    </xf>
    <xf numFmtId="6" fontId="8" fillId="0" borderId="1" xfId="309" applyNumberFormat="1" applyFont="1" applyBorder="1" applyAlignment="1">
      <alignment horizontal="right" vertical="top"/>
    </xf>
    <xf numFmtId="8" fontId="8" fillId="0" borderId="1" xfId="0" applyNumberFormat="1" applyFont="1" applyBorder="1" applyAlignment="1">
      <alignment horizontal="right" vertical="top"/>
    </xf>
    <xf numFmtId="0" fontId="13" fillId="0" borderId="0" xfId="0" applyNumberFormat="1" applyFont="1" applyFill="1" applyBorder="1" applyAlignment="1">
      <alignment horizontal="left" vertical="top" readingOrder="1"/>
    </xf>
    <xf numFmtId="0" fontId="11" fillId="2" borderId="0" xfId="0" applyFont="1" applyFill="1" applyAlignment="1">
      <alignment horizontal="right"/>
    </xf>
    <xf numFmtId="14" fontId="8" fillId="0" borderId="1" xfId="0" quotePrefix="1" applyNumberFormat="1" applyFont="1" applyBorder="1" applyAlignment="1">
      <alignment horizontal="left" vertical="center"/>
    </xf>
    <xf numFmtId="0" fontId="8" fillId="0" borderId="1" xfId="0" applyFont="1" applyFill="1" applyBorder="1" applyAlignment="1">
      <alignment horizontal="left" vertical="center"/>
    </xf>
    <xf numFmtId="10" fontId="2" fillId="0" borderId="0" xfId="310" applyNumberFormat="1" applyFont="1"/>
    <xf numFmtId="169" fontId="7" fillId="0" borderId="0" xfId="0" applyNumberFormat="1" applyFont="1" applyAlignment="1">
      <alignment horizontal="right" vertical="center"/>
    </xf>
    <xf numFmtId="0" fontId="8" fillId="0" borderId="1" xfId="0" applyNumberFormat="1" applyFont="1" applyBorder="1" applyAlignment="1">
      <alignment horizontal="left" vertical="center"/>
    </xf>
    <xf numFmtId="10" fontId="2" fillId="0" borderId="1" xfId="310" applyNumberFormat="1" applyFont="1" applyBorder="1"/>
    <xf numFmtId="14" fontId="8" fillId="0" borderId="0" xfId="0" quotePrefix="1" applyNumberFormat="1"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168" fontId="8" fillId="0" borderId="0" xfId="0" applyNumberFormat="1" applyFont="1" applyBorder="1" applyAlignment="1">
      <alignment horizontal="right" vertical="top"/>
    </xf>
    <xf numFmtId="8" fontId="8" fillId="0" borderId="0" xfId="0" applyNumberFormat="1" applyFont="1" applyBorder="1" applyAlignment="1">
      <alignment horizontal="right" vertical="top"/>
    </xf>
    <xf numFmtId="0" fontId="8" fillId="0" borderId="0" xfId="0" applyNumberFormat="1" applyFont="1" applyBorder="1" applyAlignment="1">
      <alignment horizontal="left" vertical="top"/>
    </xf>
    <xf numFmtId="8" fontId="8" fillId="0" borderId="0" xfId="309" applyNumberFormat="1" applyFont="1" applyBorder="1" applyAlignment="1">
      <alignment horizontal="right" vertical="top"/>
    </xf>
    <xf numFmtId="10" fontId="8" fillId="0" borderId="0" xfId="0" applyNumberFormat="1" applyFont="1" applyBorder="1" applyAlignment="1">
      <alignment horizontal="right" vertical="center"/>
    </xf>
    <xf numFmtId="10" fontId="2" fillId="0" borderId="0" xfId="0" applyNumberFormat="1" applyFont="1"/>
    <xf numFmtId="2" fontId="2" fillId="0" borderId="0" xfId="0" applyNumberFormat="1" applyFont="1"/>
    <xf numFmtId="170" fontId="2" fillId="0" borderId="0" xfId="0" applyNumberFormat="1" applyFont="1"/>
    <xf numFmtId="8" fontId="2" fillId="0" borderId="0" xfId="0" applyNumberFormat="1" applyFont="1"/>
    <xf numFmtId="171" fontId="15" fillId="0" borderId="0" xfId="0" applyNumberFormat="1" applyFont="1" applyAlignment="1">
      <alignment horizontal="left" vertical="top" wrapText="1" readingOrder="1"/>
    </xf>
    <xf numFmtId="2" fontId="4" fillId="0" borderId="0" xfId="0" applyNumberFormat="1" applyFont="1"/>
    <xf numFmtId="2" fontId="12" fillId="0" borderId="0" xfId="0" applyNumberFormat="1" applyFont="1"/>
    <xf numFmtId="2" fontId="2" fillId="0" borderId="0" xfId="310" applyNumberFormat="1" applyFont="1"/>
    <xf numFmtId="0" fontId="4" fillId="0" borderId="0" xfId="0" applyNumberFormat="1" applyFont="1"/>
    <xf numFmtId="0" fontId="2" fillId="0" borderId="0" xfId="0" applyNumberFormat="1" applyFont="1"/>
    <xf numFmtId="0" fontId="12" fillId="0" borderId="0" xfId="0" applyNumberFormat="1" applyFont="1"/>
    <xf numFmtId="0" fontId="14" fillId="0" borderId="0" xfId="0" applyNumberFormat="1" applyFont="1" applyFill="1" applyBorder="1" applyAlignment="1">
      <alignment horizontal="left" vertical="top" wrapText="1" readingOrder="1"/>
    </xf>
    <xf numFmtId="4" fontId="14" fillId="0" borderId="0" xfId="0" applyNumberFormat="1" applyFont="1" applyFill="1" applyBorder="1" applyAlignment="1">
      <alignment horizontal="left" vertical="top" wrapText="1" readingOrder="1"/>
    </xf>
    <xf numFmtId="10" fontId="13" fillId="0" borderId="0" xfId="310" applyNumberFormat="1" applyFont="1" applyFill="1" applyBorder="1" applyAlignment="1">
      <alignment horizontal="left" vertical="top" wrapText="1" readingOrder="1"/>
    </xf>
  </cellXfs>
  <cellStyles count="311">
    <cellStyle name="Comma 10" xfId="7"/>
    <cellStyle name="Comma 11" xfId="8"/>
    <cellStyle name="Comma 2" xfId="9"/>
    <cellStyle name="Comma 2 2" xfId="10"/>
    <cellStyle name="Comma 2 3" xfId="11"/>
    <cellStyle name="Comma 2 4" xfId="12"/>
    <cellStyle name="Comma 3" xfId="13"/>
    <cellStyle name="Comma 4" xfId="14"/>
    <cellStyle name="Comma 5" xfId="15"/>
    <cellStyle name="Comma 6" xfId="16"/>
    <cellStyle name="Comma 7" xfId="17"/>
    <cellStyle name="Comma 8" xfId="18"/>
    <cellStyle name="Comma 9" xfId="19"/>
    <cellStyle name="Currency" xfId="309" builtinId="4"/>
    <cellStyle name="Currency 2" xfId="20"/>
    <cellStyle name="Currency 2 2" xfId="21"/>
    <cellStyle name="Currency 2 3" xfId="22"/>
    <cellStyle name="Currency 2 4" xfId="23"/>
    <cellStyle name="Currency 3" xfId="24"/>
    <cellStyle name="Currency 4" xfId="25"/>
    <cellStyle name="Normal" xfId="0" builtinId="0"/>
    <cellStyle name="Normal 10" xfId="26"/>
    <cellStyle name="Normal 10 2" xfId="27"/>
    <cellStyle name="Normal 10 3" xfId="28"/>
    <cellStyle name="Normal 11" xfId="29"/>
    <cellStyle name="Normal 12" xfId="30"/>
    <cellStyle name="Normal 12 2" xfId="31"/>
    <cellStyle name="Normal 12 2 2" xfId="32"/>
    <cellStyle name="Normal 12 2 2 2" xfId="33"/>
    <cellStyle name="Normal 12 2 2 3" xfId="34"/>
    <cellStyle name="Normal 12 2 3" xfId="35"/>
    <cellStyle name="Normal 12 2 4" xfId="36"/>
    <cellStyle name="Normal 12 2 5" xfId="37"/>
    <cellStyle name="Normal 12 3" xfId="38"/>
    <cellStyle name="Normal 12 3 2" xfId="39"/>
    <cellStyle name="Normal 12 3 3" xfId="40"/>
    <cellStyle name="Normal 12 4" xfId="41"/>
    <cellStyle name="Normal 12 5" xfId="42"/>
    <cellStyle name="Normal 12 6" xfId="43"/>
    <cellStyle name="Normal 13" xfId="44"/>
    <cellStyle name="Normal 14" xfId="45"/>
    <cellStyle name="Normal 14 2" xfId="46"/>
    <cellStyle name="Normal 14 2 2" xfId="47"/>
    <cellStyle name="Normal 14 2 3" xfId="48"/>
    <cellStyle name="Normal 14 3" xfId="49"/>
    <cellStyle name="Normal 14 4" xfId="50"/>
    <cellStyle name="Normal 14 5" xfId="51"/>
    <cellStyle name="Normal 15" xfId="52"/>
    <cellStyle name="Normal 16" xfId="53"/>
    <cellStyle name="Normal 17" xfId="54"/>
    <cellStyle name="Normal 18" xfId="55"/>
    <cellStyle name="Normal 19" xfId="56"/>
    <cellStyle name="Normal 2" xfId="3"/>
    <cellStyle name="Normal 2 2" xfId="57"/>
    <cellStyle name="Normal 2 3" xfId="58"/>
    <cellStyle name="Normal 2 4" xfId="59"/>
    <cellStyle name="Normal 2 5" xfId="60"/>
    <cellStyle name="Normal 20" xfId="61"/>
    <cellStyle name="Normal 3" xfId="62"/>
    <cellStyle name="Normal 3 10" xfId="63"/>
    <cellStyle name="Normal 3 11" xfId="64"/>
    <cellStyle name="Normal 3 12" xfId="65"/>
    <cellStyle name="Normal 3 2" xfId="66"/>
    <cellStyle name="Normal 3 2 2" xfId="67"/>
    <cellStyle name="Normal 3 2 2 2" xfId="68"/>
    <cellStyle name="Normal 3 2 2 2 2" xfId="69"/>
    <cellStyle name="Normal 3 2 2 2 2 2" xfId="70"/>
    <cellStyle name="Normal 3 2 2 2 2 2 2" xfId="71"/>
    <cellStyle name="Normal 3 2 2 2 2 2 3" xfId="72"/>
    <cellStyle name="Normal 3 2 2 2 2 3" xfId="73"/>
    <cellStyle name="Normal 3 2 2 2 2 4" xfId="74"/>
    <cellStyle name="Normal 3 2 2 2 2 5" xfId="75"/>
    <cellStyle name="Normal 3 2 2 2 3" xfId="76"/>
    <cellStyle name="Normal 3 2 2 2 3 2" xfId="77"/>
    <cellStyle name="Normal 3 2 2 2 3 3" xfId="78"/>
    <cellStyle name="Normal 3 2 2 2 4" xfId="79"/>
    <cellStyle name="Normal 3 2 2 2 5" xfId="80"/>
    <cellStyle name="Normal 3 2 2 2 6" xfId="81"/>
    <cellStyle name="Normal 3 2 2 3" xfId="82"/>
    <cellStyle name="Normal 3 2 2 3 2" xfId="83"/>
    <cellStyle name="Normal 3 2 2 3 2 2" xfId="84"/>
    <cellStyle name="Normal 3 2 2 3 2 3" xfId="85"/>
    <cellStyle name="Normal 3 2 2 3 3" xfId="86"/>
    <cellStyle name="Normal 3 2 2 3 4" xfId="87"/>
    <cellStyle name="Normal 3 2 2 3 5" xfId="88"/>
    <cellStyle name="Normal 3 2 2 4" xfId="89"/>
    <cellStyle name="Normal 3 2 2 4 2" xfId="90"/>
    <cellStyle name="Normal 3 2 2 4 3" xfId="91"/>
    <cellStyle name="Normal 3 2 2 5" xfId="92"/>
    <cellStyle name="Normal 3 2 2 5 2" xfId="93"/>
    <cellStyle name="Normal 3 2 2 6" xfId="94"/>
    <cellStyle name="Normal 3 2 2 7" xfId="95"/>
    <cellStyle name="Normal 3 2 3" xfId="96"/>
    <cellStyle name="Normal 3 2 3 2" xfId="97"/>
    <cellStyle name="Normal 3 2 3 2 2" xfId="98"/>
    <cellStyle name="Normal 3 2 3 2 2 2" xfId="99"/>
    <cellStyle name="Normal 3 2 3 2 2 3" xfId="100"/>
    <cellStyle name="Normal 3 2 3 2 3" xfId="101"/>
    <cellStyle name="Normal 3 2 3 2 4" xfId="102"/>
    <cellStyle name="Normal 3 2 3 2 5" xfId="103"/>
    <cellStyle name="Normal 3 2 3 3" xfId="104"/>
    <cellStyle name="Normal 3 2 3 3 2" xfId="105"/>
    <cellStyle name="Normal 3 2 3 3 3" xfId="106"/>
    <cellStyle name="Normal 3 2 3 4" xfId="107"/>
    <cellStyle name="Normal 3 2 3 5" xfId="108"/>
    <cellStyle name="Normal 3 2 3 6" xfId="109"/>
    <cellStyle name="Normal 3 2 4" xfId="110"/>
    <cellStyle name="Normal 3 2 4 2" xfId="111"/>
    <cellStyle name="Normal 3 2 4 2 2" xfId="112"/>
    <cellStyle name="Normal 3 2 4 2 3" xfId="113"/>
    <cellStyle name="Normal 3 2 4 3" xfId="114"/>
    <cellStyle name="Normal 3 2 4 4" xfId="115"/>
    <cellStyle name="Normal 3 2 4 5" xfId="116"/>
    <cellStyle name="Normal 3 2 5" xfId="117"/>
    <cellStyle name="Normal 3 2 5 2" xfId="118"/>
    <cellStyle name="Normal 3 2 5 3" xfId="119"/>
    <cellStyle name="Normal 3 2 6" xfId="120"/>
    <cellStyle name="Normal 3 2 6 2" xfId="121"/>
    <cellStyle name="Normal 3 2 7" xfId="122"/>
    <cellStyle name="Normal 3 2 8" xfId="123"/>
    <cellStyle name="Normal 3 2 9" xfId="124"/>
    <cellStyle name="Normal 3 3" xfId="125"/>
    <cellStyle name="Normal 3 3 2" xfId="126"/>
    <cellStyle name="Normal 3 3 2 2" xfId="127"/>
    <cellStyle name="Normal 3 3 2 2 2" xfId="128"/>
    <cellStyle name="Normal 3 3 2 2 2 2" xfId="129"/>
    <cellStyle name="Normal 3 3 2 2 2 3" xfId="130"/>
    <cellStyle name="Normal 3 3 2 2 3" xfId="131"/>
    <cellStyle name="Normal 3 3 2 2 4" xfId="132"/>
    <cellStyle name="Normal 3 3 2 2 5" xfId="133"/>
    <cellStyle name="Normal 3 3 2 3" xfId="134"/>
    <cellStyle name="Normal 3 3 2 3 2" xfId="135"/>
    <cellStyle name="Normal 3 3 2 3 3" xfId="136"/>
    <cellStyle name="Normal 3 3 2 4" xfId="137"/>
    <cellStyle name="Normal 3 3 2 5" xfId="138"/>
    <cellStyle name="Normal 3 3 2 6" xfId="139"/>
    <cellStyle name="Normal 3 3 3" xfId="140"/>
    <cellStyle name="Normal 3 3 3 2" xfId="141"/>
    <cellStyle name="Normal 3 3 3 2 2" xfId="142"/>
    <cellStyle name="Normal 3 3 3 2 3" xfId="143"/>
    <cellStyle name="Normal 3 3 3 3" xfId="144"/>
    <cellStyle name="Normal 3 3 3 4" xfId="145"/>
    <cellStyle name="Normal 3 3 3 5" xfId="146"/>
    <cellStyle name="Normal 3 3 4" xfId="147"/>
    <cellStyle name="Normal 3 3 4 2" xfId="148"/>
    <cellStyle name="Normal 3 3 4 3" xfId="149"/>
    <cellStyle name="Normal 3 3 5" xfId="150"/>
    <cellStyle name="Normal 3 3 5 2" xfId="151"/>
    <cellStyle name="Normal 3 3 6" xfId="152"/>
    <cellStyle name="Normal 3 3 7" xfId="153"/>
    <cellStyle name="Normal 3 3 8" xfId="154"/>
    <cellStyle name="Normal 3 4" xfId="155"/>
    <cellStyle name="Normal 3 4 2" xfId="156"/>
    <cellStyle name="Normal 3 4 2 2" xfId="157"/>
    <cellStyle name="Normal 3 4 2 2 2" xfId="158"/>
    <cellStyle name="Normal 3 4 2 2 3" xfId="159"/>
    <cellStyle name="Normal 3 4 2 3" xfId="160"/>
    <cellStyle name="Normal 3 4 2 4" xfId="161"/>
    <cellStyle name="Normal 3 4 2 5" xfId="162"/>
    <cellStyle name="Normal 3 4 3" xfId="163"/>
    <cellStyle name="Normal 3 4 3 2" xfId="164"/>
    <cellStyle name="Normal 3 4 3 3" xfId="165"/>
    <cellStyle name="Normal 3 4 3 4" xfId="166"/>
    <cellStyle name="Normal 3 4 4" xfId="167"/>
    <cellStyle name="Normal 3 4 4 2" xfId="168"/>
    <cellStyle name="Normal 3 4 4 3" xfId="169"/>
    <cellStyle name="Normal 3 4 5" xfId="170"/>
    <cellStyle name="Normal 3 4 6" xfId="171"/>
    <cellStyle name="Normal 3 4 7" xfId="172"/>
    <cellStyle name="Normal 3 4 8" xfId="173"/>
    <cellStyle name="Normal 3 5" xfId="174"/>
    <cellStyle name="Normal 3 5 2" xfId="175"/>
    <cellStyle name="Normal 3 5 2 2" xfId="176"/>
    <cellStyle name="Normal 3 5 2 3" xfId="177"/>
    <cellStyle name="Normal 3 5 3" xfId="178"/>
    <cellStyle name="Normal 3 5 4" xfId="179"/>
    <cellStyle name="Normal 3 5 5" xfId="180"/>
    <cellStyle name="Normal 3 5 6" xfId="181"/>
    <cellStyle name="Normal 3 6" xfId="182"/>
    <cellStyle name="Normal 3 6 2" xfId="183"/>
    <cellStyle name="Normal 3 6 3" xfId="184"/>
    <cellStyle name="Normal 3 6 4" xfId="185"/>
    <cellStyle name="Normal 3 7" xfId="186"/>
    <cellStyle name="Normal 3 7 2" xfId="187"/>
    <cellStyle name="Normal 3 7 3" xfId="188"/>
    <cellStyle name="Normal 3 8" xfId="189"/>
    <cellStyle name="Normal 3 8 2" xfId="190"/>
    <cellStyle name="Normal 3 8 3" xfId="191"/>
    <cellStyle name="Normal 3 9" xfId="192"/>
    <cellStyle name="Normal 3 9 2" xfId="193"/>
    <cellStyle name="Normal 4" xfId="194"/>
    <cellStyle name="Normal 4 2" xfId="195"/>
    <cellStyle name="Normal 4 2 2" xfId="4"/>
    <cellStyle name="Normal 4 2 2 2" xfId="196"/>
    <cellStyle name="Normal 4 2 2 2 2" xfId="197"/>
    <cellStyle name="Normal 4 2 2 2 2 2" xfId="198"/>
    <cellStyle name="Normal 4 2 2 2 2 3" xfId="199"/>
    <cellStyle name="Normal 4 2 2 2 3" xfId="200"/>
    <cellStyle name="Normal 4 2 2 2 4" xfId="201"/>
    <cellStyle name="Normal 4 2 2 2 5" xfId="202"/>
    <cellStyle name="Normal 4 2 2 3" xfId="203"/>
    <cellStyle name="Normal 4 2 2 3 2" xfId="204"/>
    <cellStyle name="Normal 4 2 2 3 3" xfId="205"/>
    <cellStyle name="Normal 4 2 2 4" xfId="206"/>
    <cellStyle name="Normal 4 2 2 5" xfId="207"/>
    <cellStyle name="Normal 4 2 2 6" xfId="208"/>
    <cellStyle name="Normal 4 2 3" xfId="209"/>
    <cellStyle name="Normal 4 2 3 2" xfId="210"/>
    <cellStyle name="Normal 4 2 3 2 2" xfId="211"/>
    <cellStyle name="Normal 4 2 3 2 3" xfId="212"/>
    <cellStyle name="Normal 4 2 3 3" xfId="213"/>
    <cellStyle name="Normal 4 2 3 4" xfId="214"/>
    <cellStyle name="Normal 4 2 3 5" xfId="215"/>
    <cellStyle name="Normal 4 2 4" xfId="216"/>
    <cellStyle name="Normal 4 2 4 2" xfId="217"/>
    <cellStyle name="Normal 4 2 4 3" xfId="218"/>
    <cellStyle name="Normal 4 2 5" xfId="219"/>
    <cellStyle name="Normal 4 2 5 2" xfId="220"/>
    <cellStyle name="Normal 4 2 6" xfId="221"/>
    <cellStyle name="Normal 4 2 7" xfId="222"/>
    <cellStyle name="Normal 4 3" xfId="223"/>
    <cellStyle name="Normal 4 3 2" xfId="224"/>
    <cellStyle name="Normal 4 3 2 2" xfId="225"/>
    <cellStyle name="Normal 4 3 2 2 2" xfId="226"/>
    <cellStyle name="Normal 4 3 2 2 3" xfId="227"/>
    <cellStyle name="Normal 4 3 2 3" xfId="228"/>
    <cellStyle name="Normal 4 3 2 4" xfId="229"/>
    <cellStyle name="Normal 4 3 2 5" xfId="230"/>
    <cellStyle name="Normal 4 3 3" xfId="231"/>
    <cellStyle name="Normal 4 3 3 2" xfId="232"/>
    <cellStyle name="Normal 4 3 3 3" xfId="233"/>
    <cellStyle name="Normal 4 3 4" xfId="234"/>
    <cellStyle name="Normal 4 3 5" xfId="235"/>
    <cellStyle name="Normal 4 3 6" xfId="236"/>
    <cellStyle name="Normal 4 4" xfId="237"/>
    <cellStyle name="Normal 4 4 2" xfId="238"/>
    <cellStyle name="Normal 4 4 2 2" xfId="239"/>
    <cellStyle name="Normal 4 4 2 3" xfId="240"/>
    <cellStyle name="Normal 4 4 3" xfId="241"/>
    <cellStyle name="Normal 4 4 4" xfId="242"/>
    <cellStyle name="Normal 4 4 5" xfId="243"/>
    <cellStyle name="Normal 4 5" xfId="244"/>
    <cellStyle name="Normal 4 5 2" xfId="245"/>
    <cellStyle name="Normal 4 5 3" xfId="246"/>
    <cellStyle name="Normal 4 6" xfId="247"/>
    <cellStyle name="Normal 4 6 2" xfId="248"/>
    <cellStyle name="Normal 4 7" xfId="249"/>
    <cellStyle name="Normal 4 8" xfId="250"/>
    <cellStyle name="Normal 4 9" xfId="251"/>
    <cellStyle name="Normal 5" xfId="5"/>
    <cellStyle name="Normal 5 2" xfId="1"/>
    <cellStyle name="Normal 5 3" xfId="6"/>
    <cellStyle name="Normal 5 3 2" xfId="252"/>
    <cellStyle name="Normal 5 4" xfId="253"/>
    <cellStyle name="Normal 5 5" xfId="254"/>
    <cellStyle name="Normal 6" xfId="255"/>
    <cellStyle name="Normal 6 2" xfId="256"/>
    <cellStyle name="Normal 6 3" xfId="257"/>
    <cellStyle name="Normal 6 4" xfId="258"/>
    <cellStyle name="Normal 7" xfId="2"/>
    <cellStyle name="Normal 7 2" xfId="259"/>
    <cellStyle name="Normal 7 3" xfId="260"/>
    <cellStyle name="Normal 7 4" xfId="261"/>
    <cellStyle name="Normal 8" xfId="262"/>
    <cellStyle name="Normal 8 2" xfId="263"/>
    <cellStyle name="Normal 8 2 2" xfId="264"/>
    <cellStyle name="Normal 8 2 2 2" xfId="265"/>
    <cellStyle name="Normal 8 2 2 2 2" xfId="266"/>
    <cellStyle name="Normal 8 2 2 2 3" xfId="267"/>
    <cellStyle name="Normal 8 2 2 3" xfId="268"/>
    <cellStyle name="Normal 8 2 2 4" xfId="269"/>
    <cellStyle name="Normal 8 2 2 5" xfId="270"/>
    <cellStyle name="Normal 8 2 3" xfId="271"/>
    <cellStyle name="Normal 8 2 3 2" xfId="272"/>
    <cellStyle name="Normal 8 2 3 3" xfId="273"/>
    <cellStyle name="Normal 8 2 4" xfId="274"/>
    <cellStyle name="Normal 8 2 5" xfId="275"/>
    <cellStyle name="Normal 8 2 6" xfId="276"/>
    <cellStyle name="Normal 8 3" xfId="277"/>
    <cellStyle name="Normal 8 3 2" xfId="278"/>
    <cellStyle name="Normal 8 3 2 2" xfId="279"/>
    <cellStyle name="Normal 8 3 2 3" xfId="280"/>
    <cellStyle name="Normal 8 3 3" xfId="281"/>
    <cellStyle name="Normal 8 3 4" xfId="282"/>
    <cellStyle name="Normal 8 3 5" xfId="283"/>
    <cellStyle name="Normal 8 4" xfId="284"/>
    <cellStyle name="Normal 8 4 2" xfId="285"/>
    <cellStyle name="Normal 8 4 3" xfId="286"/>
    <cellStyle name="Normal 8 5" xfId="287"/>
    <cellStyle name="Normal 8 6" xfId="288"/>
    <cellStyle name="Normal 8 7" xfId="289"/>
    <cellStyle name="Normal 8 8" xfId="290"/>
    <cellStyle name="Normal 9" xfId="291"/>
    <cellStyle name="Number2DecimalStyle" xfId="292"/>
    <cellStyle name="Number4DecimalStyle" xfId="293"/>
    <cellStyle name="Percent" xfId="310" builtinId="5"/>
    <cellStyle name="Percent 10" xfId="294"/>
    <cellStyle name="Percent 2" xfId="295"/>
    <cellStyle name="Percent 2 2" xfId="296"/>
    <cellStyle name="Percent 2 3" xfId="297"/>
    <cellStyle name="Percent 2 4" xfId="298"/>
    <cellStyle name="Percent 2 5" xfId="299"/>
    <cellStyle name="Percent 2 6" xfId="300"/>
    <cellStyle name="Percent 3" xfId="301"/>
    <cellStyle name="Percent 4" xfId="302"/>
    <cellStyle name="Percent 5" xfId="303"/>
    <cellStyle name="Percent 6" xfId="304"/>
    <cellStyle name="Percent 7" xfId="305"/>
    <cellStyle name="Percent 8" xfId="306"/>
    <cellStyle name="Percent 9" xfId="307"/>
    <cellStyle name="TextStyle" xfId="3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78</xdr:row>
      <xdr:rowOff>0</xdr:rowOff>
    </xdr:from>
    <xdr:to>
      <xdr:col>9</xdr:col>
      <xdr:colOff>19050</xdr:colOff>
      <xdr:row>89</xdr:row>
      <xdr:rowOff>28575</xdr:rowOff>
    </xdr:to>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0" y="11934825"/>
          <a:ext cx="11268075" cy="1809750"/>
        </a:xfrm>
        <a:prstGeom prst="rect">
          <a:avLst/>
        </a:prstGeom>
        <a:solidFill>
          <a:schemeClr val="lt1"/>
        </a:solidFill>
        <a:ln w="9525" cmpd="sng">
          <a:solidFill>
            <a:schemeClr val="bg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US" sz="1100" b="0" i="1">
              <a:solidFill>
                <a:schemeClr val="dk1"/>
              </a:solidFill>
              <a:effectLst/>
              <a:latin typeface="+mn-lt"/>
              <a:ea typeface="+mn-ea"/>
              <a:cs typeface="+mn-cs"/>
            </a:rPr>
            <a:t>Source: ARGA Data. Referenced holdings are  subject to change without notice, may not be current, and are subject to risk. They may not represent all the securities purchased, sold or recommended for client accounts; individual portfolios may vary. It should not be assumed that an investment in these securities, or in</a:t>
          </a:r>
          <a:r>
            <a:rPr lang="en-US" sz="1100" b="0" i="1" baseline="0">
              <a:solidFill>
                <a:schemeClr val="dk1"/>
              </a:solidFill>
              <a:effectLst/>
              <a:latin typeface="+mn-lt"/>
              <a:ea typeface="+mn-ea"/>
              <a:cs typeface="+mn-cs"/>
            </a:rPr>
            <a:t> accounts with these securities, </a:t>
          </a:r>
          <a:r>
            <a:rPr lang="en-US" sz="1100" b="0" i="1">
              <a:solidFill>
                <a:schemeClr val="dk1"/>
              </a:solidFill>
              <a:effectLst/>
              <a:latin typeface="+mn-lt"/>
              <a:ea typeface="+mn-ea"/>
              <a:cs typeface="+mn-cs"/>
            </a:rPr>
            <a:t>was or will be profitable. </a:t>
          </a:r>
        </a:p>
        <a:p>
          <a:pPr eaLnBrk="1" fontAlgn="auto" latinLnBrk="0" hangingPunct="1"/>
          <a:endParaRPr lang="en-IN">
            <a:effectLst/>
          </a:endParaRPr>
        </a:p>
        <a:p>
          <a:pPr marL="0" marR="0" lvl="0" indent="0" defTabSz="914400" rtl="0" eaLnBrk="1" fontAlgn="auto" latinLnBrk="0" hangingPunct="1">
            <a:lnSpc>
              <a:spcPct val="100000"/>
            </a:lnSpc>
            <a:spcBef>
              <a:spcPts val="0"/>
            </a:spcBef>
            <a:spcAft>
              <a:spcPts val="0"/>
            </a:spcAft>
            <a:buClrTx/>
            <a:buSzTx/>
            <a:buFontTx/>
            <a:buNone/>
            <a:tabLst/>
            <a:defRPr/>
          </a:pPr>
          <a:r>
            <a:rPr lang="en-US" sz="1100" b="0" i="1">
              <a:solidFill>
                <a:schemeClr val="dk1"/>
              </a:solidFill>
              <a:effectLst/>
              <a:latin typeface="+mn-lt"/>
              <a:ea typeface="+mn-ea"/>
              <a:cs typeface="+mn-cs"/>
            </a:rPr>
            <a:t>Numbers/data are unaudited, as is, may be subject to rounding, subject to change without notice and presented for information purposes only. </a:t>
          </a:r>
          <a:endParaRPr lang="en-US">
            <a:effectLst/>
          </a:endParaRPr>
        </a:p>
        <a:p>
          <a:pPr eaLnBrk="1" fontAlgn="auto" latinLnBrk="0" hangingPunct="1"/>
          <a:endParaRPr lang="en-IN">
            <a:effectLst/>
          </a:endParaRPr>
        </a:p>
        <a:p>
          <a:r>
            <a:rPr lang="en-IN" sz="1100" i="1">
              <a:solidFill>
                <a:schemeClr val="dk1"/>
              </a:solidFill>
              <a:effectLst/>
              <a:latin typeface="+mn-lt"/>
              <a:ea typeface="+mn-ea"/>
              <a:cs typeface="+mn-cs"/>
            </a:rPr>
            <a:t>See Material Disclosures.</a:t>
          </a:r>
        </a:p>
        <a:p>
          <a:endParaRPr lang="en-IN">
            <a:effectLst/>
          </a:endParaRPr>
        </a:p>
        <a:p>
          <a:pPr eaLnBrk="1" fontAlgn="auto" latinLnBrk="0" hangingPunct="1"/>
          <a:r>
            <a:rPr lang="en-US" sz="1100" i="1">
              <a:solidFill>
                <a:schemeClr val="dk1"/>
              </a:solidFill>
              <a:effectLst/>
              <a:latin typeface="+mn-lt"/>
              <a:ea typeface="+mn-ea"/>
              <a:cs typeface="+mn-cs"/>
            </a:rPr>
            <a:t>© 2023, ARGA Investment Management, LP. All rights reserved.</a:t>
          </a:r>
          <a:endParaRPr lang="en-IN">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9363075" cy="12487274"/>
    <xdr:sp macro="" textlink="">
      <xdr:nvSpPr>
        <xdr:cNvPr id="3" name="TextBox 2">
          <a:extLst>
            <a:ext uri="{FF2B5EF4-FFF2-40B4-BE49-F238E27FC236}">
              <a16:creationId xmlns:a16="http://schemas.microsoft.com/office/drawing/2014/main" id="{00000000-0008-0000-0100-000002000000}"/>
            </a:ext>
          </a:extLst>
        </xdr:cNvPr>
        <xdr:cNvSpPr txBox="1"/>
      </xdr:nvSpPr>
      <xdr:spPr>
        <a:xfrm>
          <a:off x="0" y="0"/>
          <a:ext cx="9363075" cy="12487274"/>
        </a:xfrm>
        <a:prstGeom prst="rect">
          <a:avLst/>
        </a:prstGeom>
        <a:solidFill>
          <a:sysClr val="window" lastClr="FFFFFF"/>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i="1">
              <a:solidFill>
                <a:schemeClr val="tx1"/>
              </a:solidFill>
              <a:effectLst/>
              <a:latin typeface="+mn-lt"/>
              <a:ea typeface="+mn-ea"/>
              <a:cs typeface="+mn-cs"/>
            </a:rPr>
            <a:t>Material Disclosures</a:t>
          </a:r>
        </a:p>
        <a:p>
          <a:endParaRPr lang="en-IN" sz="1100">
            <a:solidFill>
              <a:schemeClr val="tx1"/>
            </a:solidFill>
            <a:effectLst/>
            <a:latin typeface="+mn-lt"/>
            <a:ea typeface="+mn-ea"/>
            <a:cs typeface="+mn-cs"/>
          </a:endParaRPr>
        </a:p>
        <a:p>
          <a:r>
            <a:rPr lang="en-US" sz="1100" i="1" u="sng">
              <a:solidFill>
                <a:schemeClr val="tx1"/>
              </a:solidFill>
              <a:effectLst/>
              <a:latin typeface="+mn-lt"/>
              <a:ea typeface="+mn-ea"/>
              <a:cs typeface="+mn-cs"/>
            </a:rPr>
            <a:t>No Offer or Solicitation</a:t>
          </a:r>
          <a:endParaRPr lang="en-IN">
            <a:effectLst/>
          </a:endParaRPr>
        </a:p>
        <a:p>
          <a:r>
            <a:rPr lang="en-US" sz="1100" i="1">
              <a:solidFill>
                <a:schemeClr val="tx1"/>
              </a:solidFill>
              <a:effectLst/>
              <a:latin typeface="+mn-lt"/>
              <a:ea typeface="+mn-ea"/>
              <a:cs typeface="+mn-cs"/>
            </a:rPr>
            <a:t>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is not intended to provide specific investment, tax or legal advice or recommendations to any recipient. Prospective investors are encouraged to consult their own professional advisers as to the implications of making an investment in any ARGA strategy, ARGA fund or referenced securities..</a:t>
          </a:r>
          <a:endParaRPr lang="en-IN">
            <a:effectLst/>
          </a:endParaRPr>
        </a:p>
        <a:p>
          <a:pPr eaLnBrk="0" hangingPunct="0"/>
          <a:endParaRPr lang="en-GB" sz="1100" i="1">
            <a:solidFill>
              <a:schemeClr val="tx1"/>
            </a:solidFill>
            <a:effectLst/>
            <a:latin typeface="+mn-lt"/>
            <a:ea typeface="+mn-ea"/>
            <a:cs typeface="+mn-cs"/>
          </a:endParaRPr>
        </a:p>
        <a:p>
          <a:pPr eaLnBrk="0" hangingPunct="0"/>
          <a:r>
            <a:rPr lang="en-GB" sz="1100" i="1">
              <a:solidFill>
                <a:schemeClr val="tx1"/>
              </a:solidFill>
              <a:effectLst/>
              <a:latin typeface="+mn-lt"/>
              <a:ea typeface="+mn-ea"/>
              <a:cs typeface="+mn-cs"/>
            </a:rPr>
            <a:t>In the United Kingdom, this communication is issued by ARGA Investment Management UK Limited</a:t>
          </a:r>
          <a:r>
            <a:rPr lang="en-GB" sz="1100" b="1" i="1">
              <a:solidFill>
                <a:schemeClr val="tx1"/>
              </a:solidFill>
              <a:effectLst/>
              <a:latin typeface="+mn-lt"/>
              <a:ea typeface="+mn-ea"/>
              <a:cs typeface="+mn-cs"/>
            </a:rPr>
            <a:t> </a:t>
          </a:r>
          <a:r>
            <a:rPr lang="en-GB" sz="1100" i="1">
              <a:solidFill>
                <a:schemeClr val="tx1"/>
              </a:solidFill>
              <a:effectLst/>
              <a:latin typeface="+mn-lt"/>
              <a:ea typeface="+mn-ea"/>
              <a:cs typeface="+mn-cs"/>
            </a:rPr>
            <a:t>(“ARGA UK”) and approved by Robert Quinn Advisory LLP, which is authorised and regulated by the UK Financial Conduct Authority (“FCA”). ARGA UK is an Appointed Representative of Robert Quinn Advisory LLP.</a:t>
          </a:r>
          <a:endParaRPr lang="en-IN">
            <a:effectLst/>
          </a:endParaRPr>
        </a:p>
        <a:p>
          <a:r>
            <a:rPr lang="en-US" sz="1100" i="1">
              <a:solidFill>
                <a:schemeClr val="tx1"/>
              </a:solidFill>
              <a:effectLst/>
              <a:latin typeface="+mn-lt"/>
              <a:ea typeface="+mn-ea"/>
              <a:cs typeface="+mn-cs"/>
            </a:rPr>
            <a:t> </a:t>
          </a:r>
          <a:endParaRPr lang="en-IN" sz="1100">
            <a:solidFill>
              <a:schemeClr val="tx1"/>
            </a:solidFill>
            <a:effectLst/>
            <a:latin typeface="+mn-lt"/>
            <a:ea typeface="+mn-ea"/>
            <a:cs typeface="+mn-cs"/>
          </a:endParaRPr>
        </a:p>
        <a:p>
          <a:r>
            <a:rPr lang="en-US" sz="1100" i="1" u="sng">
              <a:solidFill>
                <a:schemeClr val="tx1"/>
              </a:solidFill>
              <a:effectLst/>
              <a:latin typeface="+mn-lt"/>
              <a:ea typeface="+mn-ea"/>
              <a:cs typeface="+mn-cs"/>
            </a:rPr>
            <a:t>Opinions &amp; Forecasts</a:t>
          </a:r>
          <a:endParaRPr lang="en-IN" sz="1100">
            <a:solidFill>
              <a:schemeClr val="tx1"/>
            </a:solidFill>
            <a:effectLst/>
            <a:latin typeface="+mn-lt"/>
            <a:ea typeface="+mn-ea"/>
            <a:cs typeface="+mn-cs"/>
          </a:endParaRPr>
        </a:p>
        <a:p>
          <a:r>
            <a:rPr lang="en-US" sz="1100" i="1">
              <a:solidFill>
                <a:schemeClr val="tx1"/>
              </a:solidFill>
              <a:effectLst/>
              <a:latin typeface="+mn-lt"/>
              <a:ea typeface="+mn-ea"/>
              <a:cs typeface="+mn-cs"/>
            </a:rPr>
            <a:t>The material contained in this document is provided for information or illustrative purposes only and ARGA makes no representation or warranty with respect to its accuracy or completeness. The views, opinions and statements contained herein are those of ARGA and are based on internal research and analysis. Certain statements and information are based on ARGA’s forecasts, including forward-looking statements, which involve risks, uncertainties and other factors, including but not limited to changes in assumptions, invested companies, and economic conditions in the markets in which ARGA invests, that may cause actual results or expectations to be materially different from any implied future results or expectations. Although ARGA believes the information contained in this document is based upon reasonable assumptions, undue reliance should not be placed on the information contained in this document to make investment decisions. </a:t>
          </a:r>
          <a:endParaRPr lang="en-IN"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IN" sz="1100">
            <a:solidFill>
              <a:schemeClr val="tx1"/>
            </a:solidFill>
            <a:effectLst/>
            <a:latin typeface="+mn-lt"/>
            <a:ea typeface="+mn-ea"/>
            <a:cs typeface="+mn-cs"/>
          </a:endParaRPr>
        </a:p>
        <a:p>
          <a:r>
            <a:rPr lang="en-US" sz="1100" i="1" u="sng">
              <a:solidFill>
                <a:schemeClr val="tx1"/>
              </a:solidFill>
              <a:effectLst/>
              <a:latin typeface="+mn-lt"/>
              <a:ea typeface="+mn-ea"/>
              <a:cs typeface="+mn-cs"/>
            </a:rPr>
            <a:t>Third Party Sources</a:t>
          </a:r>
          <a:endParaRPr lang="en-IN" sz="1100">
            <a:solidFill>
              <a:schemeClr val="tx1"/>
            </a:solidFill>
            <a:effectLst/>
            <a:latin typeface="+mn-lt"/>
            <a:ea typeface="+mn-ea"/>
            <a:cs typeface="+mn-cs"/>
          </a:endParaRPr>
        </a:p>
        <a:p>
          <a:r>
            <a:rPr lang="en-US" sz="1100" i="1">
              <a:solidFill>
                <a:schemeClr val="tx1"/>
              </a:solidFill>
              <a:effectLst/>
              <a:latin typeface="+mn-lt"/>
              <a:ea typeface="+mn-ea"/>
              <a:cs typeface="+mn-cs"/>
            </a:rPr>
            <a:t>Any third-party data is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a:t>
          </a:r>
          <a:endParaRPr lang="en-IN"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IN" sz="1100">
            <a:solidFill>
              <a:schemeClr val="tx1"/>
            </a:solidFill>
            <a:effectLst/>
            <a:latin typeface="+mn-lt"/>
            <a:ea typeface="+mn-ea"/>
            <a:cs typeface="+mn-cs"/>
          </a:endParaRPr>
        </a:p>
        <a:p>
          <a:r>
            <a:rPr lang="en-US" sz="1100" i="1" u="sng">
              <a:solidFill>
                <a:schemeClr val="tx1"/>
              </a:solidFill>
              <a:effectLst/>
              <a:latin typeface="+mn-lt"/>
              <a:ea typeface="+mn-ea"/>
              <a:cs typeface="+mn-cs"/>
            </a:rPr>
            <a:t>Risk Warning</a:t>
          </a:r>
          <a:endParaRPr lang="en-IN">
            <a:effectLst/>
          </a:endParaRPr>
        </a:p>
        <a:p>
          <a:pPr eaLnBrk="1" fontAlgn="auto" latinLnBrk="0" hangingPunct="1"/>
          <a:r>
            <a:rPr lang="en-US" sz="1100" b="1" i="1">
              <a:solidFill>
                <a:schemeClr val="tx1"/>
              </a:solidFill>
              <a:effectLst/>
              <a:latin typeface="+mn-lt"/>
              <a:ea typeface="+mn-ea"/>
              <a:cs typeface="+mn-cs"/>
            </a:rPr>
            <a:t>PAST PERFORMANCE IS NO GUARANTEE OF FUTURE RESULTS</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ARGA’s strategies is subject to a variety of risks. With</a:t>
          </a:r>
          <a:r>
            <a:rPr lang="en-US" sz="1100" i="1" baseline="0">
              <a:solidFill>
                <a:schemeClr val="tx1"/>
              </a:solidFill>
              <a:effectLst/>
              <a:latin typeface="+mn-lt"/>
              <a:ea typeface="+mn-ea"/>
              <a:cs typeface="+mn-cs"/>
            </a:rPr>
            <a:t> respect to ARGA's US domiciled private funds, these risks are</a:t>
          </a:r>
          <a:r>
            <a:rPr lang="en-US" sz="1100" i="1">
              <a:solidFill>
                <a:schemeClr val="tx1"/>
              </a:solidFill>
              <a:effectLst/>
              <a:latin typeface="+mn-lt"/>
              <a:ea typeface="+mn-ea"/>
              <a:cs typeface="+mn-cs"/>
            </a:rPr>
            <a:t> described in Part 2A of ARGA’s Form ADV and in the offering memorandum with respect to any private fund for which each strategy is used. With</a:t>
          </a:r>
          <a:r>
            <a:rPr lang="en-US" sz="1100" i="1" baseline="0">
              <a:solidFill>
                <a:schemeClr val="tx1"/>
              </a:solidFill>
              <a:effectLst/>
              <a:latin typeface="+mn-lt"/>
              <a:ea typeface="+mn-ea"/>
              <a:cs typeface="+mn-cs"/>
            </a:rPr>
            <a:t> respect to ARGA's UCITS funds, each a sub-fund of the Skyline Umbrella Fund ICAV, these risk are described in </a:t>
          </a:r>
          <a:r>
            <a:rPr lang="en-US" sz="1100" i="1">
              <a:solidFill>
                <a:schemeClr val="tx1"/>
              </a:solidFill>
              <a:effectLst/>
              <a:latin typeface="+mn-lt"/>
              <a:ea typeface="+mn-ea"/>
              <a:cs typeface="+mn-cs"/>
            </a:rPr>
            <a:t>the prospectus of the ICAV, the supplement with respect to any fund for which a strategy is used and the fund’s Key Investor Information Document (KIID). The ARGA UCITS funds are domiciled in Ireland. The funds’ supplement, ICAV prospectus, articles of association, annual reports, semi-annual reports and KIIDs can be obtained free of charge at </a:t>
          </a:r>
          <a:r>
            <a:rPr lang="en-US" sz="1100" i="1" u="sng">
              <a:solidFill>
                <a:schemeClr val="tx1"/>
              </a:solidFill>
              <a:effectLst/>
              <a:latin typeface="+mn-lt"/>
              <a:ea typeface="+mn-ea"/>
              <a:cs typeface="+mn-cs"/>
            </a:rPr>
            <a:t>www.iqeq.com/skyline</a:t>
          </a:r>
          <a:r>
            <a:rPr lang="en-US" sz="1100" i="1">
              <a:solidFill>
                <a:schemeClr val="tx1"/>
              </a:solidFill>
              <a:effectLst/>
              <a:latin typeface="+mn-lt"/>
              <a:ea typeface="+mn-ea"/>
              <a:cs typeface="+mn-cs"/>
            </a:rPr>
            <a:t> from IQ EQ Fund Management (Ireland) Limited (</a:t>
          </a:r>
          <a:r>
            <a:rPr lang="en-US" sz="1100" u="sng">
              <a:solidFill>
                <a:schemeClr val="tx1"/>
              </a:solidFill>
              <a:effectLst/>
              <a:latin typeface="+mn-lt"/>
              <a:ea typeface="+mn-ea"/>
              <a:cs typeface="+mn-cs"/>
            </a:rPr>
            <a:t>iqeq.com</a:t>
          </a:r>
          <a:r>
            <a:rPr lang="en-US" sz="1100" i="1">
              <a:solidFill>
                <a:schemeClr val="tx1"/>
              </a:solidFill>
              <a:effectLst/>
              <a:latin typeface="+mn-lt"/>
              <a:ea typeface="+mn-ea"/>
              <a:cs typeface="+mn-cs"/>
            </a:rPr>
            <a:t>) or may be requested from </a:t>
          </a:r>
          <a:r>
            <a:rPr lang="en-US" sz="1100" i="1" u="sng">
              <a:solidFill>
                <a:schemeClr val="tx1"/>
              </a:solidFill>
              <a:effectLst/>
              <a:latin typeface="+mn-lt"/>
              <a:ea typeface="+mn-ea"/>
              <a:cs typeface="+mn-cs"/>
            </a:rPr>
            <a:t>ManCo@iqeq.com</a:t>
          </a:r>
          <a:r>
            <a:rPr lang="en-US" sz="1100" i="1">
              <a:solidFill>
                <a:schemeClr val="tx1"/>
              </a:solidFill>
              <a:effectLst/>
              <a:latin typeface="+mn-lt"/>
              <a:ea typeface="+mn-ea"/>
              <a:cs typeface="+mn-cs"/>
            </a:rPr>
            <a:t>. The Net Asset Value per share can be requested from </a:t>
          </a:r>
          <a:r>
            <a:rPr lang="en-US" sz="1100" i="1" u="sng">
              <a:solidFill>
                <a:schemeClr val="tx1"/>
              </a:solidFill>
              <a:effectLst/>
              <a:latin typeface="+mn-lt"/>
              <a:ea typeface="+mn-ea"/>
              <a:cs typeface="+mn-cs"/>
            </a:rPr>
            <a:t>ManCo@iqeq.com</a:t>
          </a:r>
          <a:r>
            <a:rPr lang="en-US" sz="1100" i="1">
              <a:solidFill>
                <a:schemeClr val="tx1"/>
              </a:solidFill>
              <a:effectLst/>
              <a:latin typeface="+mn-lt"/>
              <a:ea typeface="+mn-ea"/>
              <a:cs typeface="+mn-cs"/>
            </a:rPr>
            <a:t>.</a:t>
          </a:r>
          <a:r>
            <a:rPr lang="en-US" sz="1100">
              <a:solidFill>
                <a:schemeClr val="tx1"/>
              </a:solidFill>
              <a:effectLst/>
              <a:latin typeface="+mn-lt"/>
              <a:ea typeface="+mn-ea"/>
              <a:cs typeface="+mn-cs"/>
            </a:rPr>
            <a:t> </a:t>
          </a:r>
          <a:r>
            <a:rPr lang="en-US" sz="1100" i="1">
              <a:solidFill>
                <a:schemeClr val="tx1"/>
              </a:solidFill>
              <a:effectLst/>
              <a:latin typeface="+mn-lt"/>
              <a:ea typeface="+mn-ea"/>
              <a:cs typeface="+mn-cs"/>
            </a:rPr>
            <a:t>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 </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Investment return and principal value of an investment will fluctuate over time, may go down as well as up, and you may not receive upon redemption the full amount of your original investment. The performance information provided is historical in nature. There can be no assurance that an ARGA fund or strategy will achieve its investment objectives and no representation is made that any account will or is likely to achieve results similar to those shown.</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presented herein. Any performance information is based on strategy exposure limits which may change without notice in the discretion of ARGA, based on anticipated market changes. </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Any referenced benchmarks are used for comparative purposes only. </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Any valuations and returns are expressed in US Dollars, unless otherwise indicated.</a:t>
          </a:r>
          <a:endParaRPr lang="en-IN">
            <a:effectLst/>
          </a:endParaRPr>
        </a:p>
        <a:p>
          <a:endParaRPr lang="en-US" sz="1100" i="1">
            <a:solidFill>
              <a:schemeClr val="tx1"/>
            </a:solidFill>
            <a:effectLst/>
            <a:latin typeface="+mn-lt"/>
            <a:ea typeface="+mn-ea"/>
            <a:cs typeface="+mn-cs"/>
          </a:endParaRPr>
        </a:p>
        <a:p>
          <a:r>
            <a:rPr lang="en-US" sz="1100" i="1">
              <a:solidFill>
                <a:schemeClr val="tx1"/>
              </a:solidFill>
              <a:effectLst/>
              <a:latin typeface="+mn-lt"/>
              <a:ea typeface="+mn-ea"/>
              <a:cs typeface="+mn-cs"/>
            </a:rPr>
            <a:t>                                                                                    ________________________________________________</a:t>
          </a:r>
        </a:p>
        <a:p>
          <a:endParaRPr lang="en-US" sz="1100" i="1">
            <a:solidFill>
              <a:schemeClr val="tx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100" i="1">
              <a:solidFill>
                <a:schemeClr val="tx1"/>
              </a:solidFill>
              <a:effectLst/>
              <a:latin typeface="+mn-lt"/>
              <a:ea typeface="+mn-ea"/>
              <a:cs typeface="+mn-cs"/>
            </a:rPr>
            <a:t>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a:t>
          </a:r>
          <a:r>
            <a:rPr lang="en-US" sz="1100" i="1" u="sng">
              <a:solidFill>
                <a:schemeClr val="tx1"/>
              </a:solidFill>
              <a:effectLst/>
              <a:latin typeface="+mn-lt"/>
              <a:ea typeface="+mn-ea"/>
              <a:cs typeface="+mn-cs"/>
            </a:rPr>
            <a:t>www.msci.com</a:t>
          </a:r>
          <a:r>
            <a:rPr lang="en-US" sz="1100" i="1">
              <a:solidFill>
                <a:schemeClr val="tx1"/>
              </a:solidFill>
              <a:effectLst/>
              <a:latin typeface="+mn-lt"/>
              <a:ea typeface="+mn-ea"/>
              <a:cs typeface="+mn-cs"/>
            </a:rPr>
            <a:t>).</a:t>
          </a:r>
          <a:endParaRPr lang="en-IN">
            <a:effectLst/>
          </a:endParaRPr>
        </a:p>
        <a:p>
          <a:endParaRPr lang="en-IN" sz="1100">
            <a:solidFill>
              <a:schemeClr val="tx1"/>
            </a:solidFill>
            <a:effectLst/>
            <a:latin typeface="+mn-lt"/>
            <a:ea typeface="+mn-ea"/>
            <a:cs typeface="+mn-cs"/>
          </a:endParaRPr>
        </a:p>
        <a:p>
          <a:r>
            <a:rPr lang="en-US" sz="1100" i="1">
              <a:solidFill>
                <a:schemeClr val="tx1"/>
              </a:solidFill>
              <a:effectLst/>
              <a:latin typeface="+mn-lt"/>
              <a:ea typeface="+mn-ea"/>
              <a:cs typeface="+mn-cs"/>
            </a:rPr>
            <a:t>This document is confidential, is intended only for the person to whom it has been sent and under no circumstances may a copy be shown, copied, transmitted or otherwise given, in whole or in part, to any person other than the authorized recipient without ARGA’s prior written consent. </a:t>
          </a:r>
          <a:endParaRPr lang="en-IN">
            <a:effectLst/>
          </a:endParaRPr>
        </a:p>
        <a:p>
          <a:r>
            <a:rPr lang="en-US" sz="1100" i="1">
              <a:solidFill>
                <a:schemeClr val="tx1"/>
              </a:solidFill>
              <a:effectLst/>
              <a:latin typeface="+mn-lt"/>
              <a:ea typeface="+mn-ea"/>
              <a:cs typeface="+mn-cs"/>
            </a:rPr>
            <a:t> </a:t>
          </a:r>
          <a:endParaRPr lang="en-IN">
            <a:effectLst/>
          </a:endParaRPr>
        </a:p>
        <a:p>
          <a:r>
            <a:rPr lang="en-US" sz="1100" i="1">
              <a:solidFill>
                <a:schemeClr val="tx1"/>
              </a:solidFill>
              <a:effectLst/>
              <a:latin typeface="+mn-lt"/>
              <a:ea typeface="+mn-ea"/>
              <a:cs typeface="+mn-cs"/>
            </a:rPr>
            <a:t>© 2023, ARGA Investment Management, LP. All rights reserved.</a:t>
          </a:r>
          <a:endParaRPr lang="en-IN">
            <a:effectLst/>
          </a:endParaRPr>
        </a:p>
        <a:p>
          <a:endParaRPr lang="en-IN" sz="1100">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80"/>
  <sheetViews>
    <sheetView tabSelected="1" workbookViewId="0">
      <pane ySplit="4" topLeftCell="A5" activePane="bottomLeft" state="frozen"/>
      <selection pane="bottomLeft" activeCell="A5" sqref="A5"/>
    </sheetView>
  </sheetViews>
  <sheetFormatPr defaultColWidth="9.140625" defaultRowHeight="12.75" x14ac:dyDescent="0.2"/>
  <cols>
    <col min="1" max="1" width="11.5703125" style="1" customWidth="1"/>
    <col min="2" max="2" width="12.5703125" style="1" customWidth="1"/>
    <col min="3" max="3" width="13" style="1" customWidth="1"/>
    <col min="4" max="4" width="39.28515625" style="1" bestFit="1" customWidth="1"/>
    <col min="5" max="5" width="16.85546875" style="2" customWidth="1"/>
    <col min="6" max="6" width="17.7109375" style="2" customWidth="1"/>
    <col min="7" max="7" width="17" style="1" customWidth="1"/>
    <col min="8" max="8" width="24.5703125" style="2" customWidth="1"/>
    <col min="9" max="9" width="16.140625" style="1" customWidth="1"/>
    <col min="10" max="10" width="9" style="1" customWidth="1"/>
    <col min="11" max="11" width="9.5703125" style="35" bestFit="1" customWidth="1"/>
    <col min="12" max="12" width="9.140625" style="43"/>
    <col min="13" max="16384" width="9.140625" style="1"/>
  </cols>
  <sheetData>
    <row r="1" spans="1:23" s="4" customFormat="1" ht="15.75" x14ac:dyDescent="0.25">
      <c r="A1" s="3" t="s">
        <v>62</v>
      </c>
      <c r="E1" s="5"/>
      <c r="F1" s="5"/>
      <c r="H1" s="5"/>
      <c r="K1" s="39"/>
      <c r="L1" s="42"/>
    </row>
    <row r="2" spans="1:23" s="4" customFormat="1" ht="15" x14ac:dyDescent="0.2">
      <c r="A2" s="6" t="s">
        <v>242</v>
      </c>
      <c r="E2" s="5"/>
      <c r="F2" s="5"/>
      <c r="H2" s="5"/>
      <c r="K2" s="39"/>
      <c r="L2" s="42"/>
    </row>
    <row r="3" spans="1:23" ht="14.25" customHeight="1" x14ac:dyDescent="0.2"/>
    <row r="4" spans="1:23" s="11" customFormat="1" ht="15" x14ac:dyDescent="0.25">
      <c r="A4" s="9" t="s">
        <v>0</v>
      </c>
      <c r="B4" s="9" t="s">
        <v>1</v>
      </c>
      <c r="C4" s="9" t="s">
        <v>65</v>
      </c>
      <c r="D4" s="9" t="s">
        <v>63</v>
      </c>
      <c r="E4" s="19" t="s">
        <v>79</v>
      </c>
      <c r="F4" s="10" t="s">
        <v>66</v>
      </c>
      <c r="G4" s="12" t="s">
        <v>64</v>
      </c>
      <c r="H4" s="19" t="s">
        <v>80</v>
      </c>
      <c r="I4" s="10" t="s">
        <v>81</v>
      </c>
      <c r="K4" s="40"/>
      <c r="L4" s="44"/>
    </row>
    <row r="5" spans="1:23" ht="12.75" customHeight="1" x14ac:dyDescent="0.2">
      <c r="A5" s="20" t="s">
        <v>229</v>
      </c>
      <c r="B5" s="21" t="s">
        <v>30</v>
      </c>
      <c r="C5" s="24" t="s">
        <v>111</v>
      </c>
      <c r="D5" s="8" t="s">
        <v>9</v>
      </c>
      <c r="E5" s="13">
        <v>5120</v>
      </c>
      <c r="F5" s="17">
        <v>110.47</v>
      </c>
      <c r="G5" s="14" t="s">
        <v>61</v>
      </c>
      <c r="H5" s="15">
        <v>565606.40000000002</v>
      </c>
      <c r="I5" s="25">
        <v>7.6E-3</v>
      </c>
      <c r="J5" s="18"/>
      <c r="K5" s="47"/>
      <c r="L5" s="46"/>
      <c r="M5" s="37"/>
      <c r="O5" s="22"/>
      <c r="T5" s="35"/>
      <c r="U5" s="36"/>
      <c r="V5" s="37"/>
      <c r="W5" s="34"/>
    </row>
    <row r="6" spans="1:23" ht="12.75" customHeight="1" x14ac:dyDescent="0.2">
      <c r="A6" s="20" t="s">
        <v>229</v>
      </c>
      <c r="B6" s="21" t="s">
        <v>86</v>
      </c>
      <c r="C6" s="24" t="s">
        <v>112</v>
      </c>
      <c r="D6" s="8" t="s">
        <v>82</v>
      </c>
      <c r="E6" s="13">
        <v>21805</v>
      </c>
      <c r="F6" s="17">
        <v>35.409546907727901</v>
      </c>
      <c r="G6" s="14" t="s">
        <v>94</v>
      </c>
      <c r="H6" s="15">
        <v>772105.17</v>
      </c>
      <c r="I6" s="25">
        <v>1.04E-2</v>
      </c>
      <c r="J6" s="18"/>
      <c r="K6" s="47"/>
      <c r="L6" s="46"/>
      <c r="O6" s="22"/>
      <c r="T6" s="35"/>
      <c r="U6" s="36"/>
      <c r="V6" s="37"/>
      <c r="W6" s="34"/>
    </row>
    <row r="7" spans="1:23" ht="12.75" customHeight="1" x14ac:dyDescent="0.2">
      <c r="A7" s="20" t="s">
        <v>229</v>
      </c>
      <c r="B7" s="21" t="s">
        <v>230</v>
      </c>
      <c r="C7" s="8" t="s">
        <v>231</v>
      </c>
      <c r="D7" s="8" t="s">
        <v>238</v>
      </c>
      <c r="E7" s="13">
        <v>4689</v>
      </c>
      <c r="F7" s="17">
        <v>77.709999999999994</v>
      </c>
      <c r="G7" s="14" t="s">
        <v>61</v>
      </c>
      <c r="H7" s="15">
        <v>364382.19</v>
      </c>
      <c r="I7" s="25">
        <v>4.8999999999999998E-3</v>
      </c>
      <c r="J7" s="18"/>
      <c r="K7" s="47"/>
      <c r="L7" s="46"/>
      <c r="O7" s="22"/>
      <c r="T7" s="35"/>
      <c r="U7" s="36"/>
      <c r="V7" s="37"/>
      <c r="W7" s="34"/>
    </row>
    <row r="8" spans="1:23" ht="12.75" customHeight="1" x14ac:dyDescent="0.2">
      <c r="A8" s="20" t="s">
        <v>229</v>
      </c>
      <c r="B8" s="21" t="s">
        <v>113</v>
      </c>
      <c r="C8" s="24" t="s">
        <v>114</v>
      </c>
      <c r="D8" s="8" t="s">
        <v>141</v>
      </c>
      <c r="E8" s="13">
        <v>27561</v>
      </c>
      <c r="F8" s="17">
        <v>34.146068672407999</v>
      </c>
      <c r="G8" s="14" t="s">
        <v>96</v>
      </c>
      <c r="H8" s="15">
        <v>941099.8</v>
      </c>
      <c r="I8" s="25">
        <v>1.2699999999999999E-2</v>
      </c>
      <c r="J8" s="18"/>
      <c r="K8" s="47"/>
      <c r="L8" s="46"/>
      <c r="O8" s="22"/>
      <c r="T8" s="35"/>
      <c r="U8" s="36"/>
      <c r="V8" s="37"/>
      <c r="W8" s="34"/>
    </row>
    <row r="9" spans="1:23" ht="12.75" customHeight="1" x14ac:dyDescent="0.2">
      <c r="A9" s="20" t="s">
        <v>229</v>
      </c>
      <c r="B9" s="21" t="s">
        <v>155</v>
      </c>
      <c r="C9" s="24" t="s">
        <v>156</v>
      </c>
      <c r="D9" s="8" t="s">
        <v>161</v>
      </c>
      <c r="E9" s="13">
        <v>17976</v>
      </c>
      <c r="F9" s="17">
        <v>37.14</v>
      </c>
      <c r="G9" s="14" t="s">
        <v>61</v>
      </c>
      <c r="H9" s="15">
        <v>667628.64</v>
      </c>
      <c r="I9" s="25">
        <v>9.0000000000000011E-3</v>
      </c>
      <c r="J9" s="18"/>
      <c r="K9" s="47"/>
      <c r="L9" s="46"/>
      <c r="O9" s="22"/>
      <c r="T9" s="35"/>
      <c r="U9" s="36"/>
      <c r="V9" s="37"/>
      <c r="W9" s="34"/>
    </row>
    <row r="10" spans="1:23" ht="12.75" customHeight="1" x14ac:dyDescent="0.2">
      <c r="A10" s="20" t="s">
        <v>229</v>
      </c>
      <c r="B10" s="21" t="s">
        <v>188</v>
      </c>
      <c r="C10" s="24" t="s">
        <v>190</v>
      </c>
      <c r="D10" s="8" t="s">
        <v>192</v>
      </c>
      <c r="E10" s="13">
        <v>47300</v>
      </c>
      <c r="F10" s="17">
        <v>10.452895088859201</v>
      </c>
      <c r="G10" s="14" t="s">
        <v>148</v>
      </c>
      <c r="H10" s="15">
        <v>494421.94</v>
      </c>
      <c r="I10" s="25">
        <v>6.7000000000000002E-3</v>
      </c>
      <c r="J10" s="18"/>
      <c r="K10" s="47"/>
      <c r="L10" s="46"/>
      <c r="O10" s="22"/>
      <c r="T10" s="35"/>
      <c r="U10" s="36"/>
      <c r="V10" s="37"/>
      <c r="W10" s="34"/>
    </row>
    <row r="11" spans="1:23" ht="12.75" customHeight="1" x14ac:dyDescent="0.2">
      <c r="A11" s="20" t="s">
        <v>229</v>
      </c>
      <c r="B11" s="21" t="s">
        <v>97</v>
      </c>
      <c r="C11" s="24" t="s">
        <v>98</v>
      </c>
      <c r="D11" s="8" t="s">
        <v>99</v>
      </c>
      <c r="E11" s="13">
        <v>4116</v>
      </c>
      <c r="F11" s="17">
        <v>84.69</v>
      </c>
      <c r="G11" s="14" t="s">
        <v>148</v>
      </c>
      <c r="H11" s="15">
        <v>348584.04</v>
      </c>
      <c r="I11" s="25">
        <v>4.6999999999999993E-3</v>
      </c>
      <c r="J11" s="18"/>
      <c r="K11" s="47"/>
      <c r="L11" s="46"/>
      <c r="O11" s="22"/>
      <c r="T11" s="35"/>
      <c r="U11" s="36"/>
      <c r="V11" s="37"/>
      <c r="W11" s="34"/>
    </row>
    <row r="12" spans="1:23" ht="12.75" customHeight="1" x14ac:dyDescent="0.2">
      <c r="A12" s="20" t="s">
        <v>229</v>
      </c>
      <c r="B12" s="21" t="s">
        <v>102</v>
      </c>
      <c r="C12" s="24" t="s">
        <v>115</v>
      </c>
      <c r="D12" s="8" t="s">
        <v>104</v>
      </c>
      <c r="E12" s="13">
        <v>14722</v>
      </c>
      <c r="F12" s="17">
        <v>115.76</v>
      </c>
      <c r="G12" s="14" t="s">
        <v>61</v>
      </c>
      <c r="H12" s="15">
        <v>1704218.72</v>
      </c>
      <c r="I12" s="25">
        <v>2.3E-2</v>
      </c>
      <c r="J12" s="18"/>
      <c r="K12" s="47"/>
      <c r="L12" s="46"/>
      <c r="O12" s="22"/>
      <c r="T12" s="35"/>
      <c r="U12" s="36"/>
      <c r="V12" s="37"/>
      <c r="W12" s="34"/>
    </row>
    <row r="13" spans="1:23" ht="12.75" customHeight="1" x14ac:dyDescent="0.2">
      <c r="A13" s="20" t="s">
        <v>229</v>
      </c>
      <c r="B13" s="21" t="s">
        <v>87</v>
      </c>
      <c r="C13" s="8" t="s">
        <v>88</v>
      </c>
      <c r="D13" s="8" t="s">
        <v>83</v>
      </c>
      <c r="E13" s="13">
        <v>5537</v>
      </c>
      <c r="F13" s="17">
        <v>70.267886671811297</v>
      </c>
      <c r="G13" s="14" t="s">
        <v>95</v>
      </c>
      <c r="H13" s="15">
        <v>389073.29</v>
      </c>
      <c r="I13" s="25">
        <v>5.1999999999999998E-3</v>
      </c>
      <c r="J13" s="18"/>
      <c r="K13" s="47"/>
      <c r="L13" s="46"/>
      <c r="O13" s="22"/>
      <c r="T13" s="35"/>
      <c r="U13" s="36"/>
      <c r="V13" s="37"/>
      <c r="W13" s="34"/>
    </row>
    <row r="14" spans="1:23" ht="12.75" customHeight="1" x14ac:dyDescent="0.2">
      <c r="A14" s="20" t="s">
        <v>229</v>
      </c>
      <c r="B14" s="21" t="s">
        <v>232</v>
      </c>
      <c r="C14" s="24" t="s">
        <v>233</v>
      </c>
      <c r="D14" s="8" t="s">
        <v>239</v>
      </c>
      <c r="E14" s="13">
        <v>255395</v>
      </c>
      <c r="F14" s="17">
        <v>2.8</v>
      </c>
      <c r="G14" s="14" t="s">
        <v>218</v>
      </c>
      <c r="H14" s="15">
        <v>715106</v>
      </c>
      <c r="I14" s="25">
        <v>9.5999999999999992E-3</v>
      </c>
      <c r="J14" s="18"/>
      <c r="K14" s="47"/>
      <c r="L14" s="46"/>
      <c r="O14" s="22"/>
      <c r="T14" s="35"/>
      <c r="U14" s="36"/>
      <c r="V14" s="37"/>
      <c r="W14" s="34"/>
    </row>
    <row r="15" spans="1:23" ht="12.75" customHeight="1" x14ac:dyDescent="0.2">
      <c r="A15" s="20" t="s">
        <v>229</v>
      </c>
      <c r="B15" s="21" t="s">
        <v>31</v>
      </c>
      <c r="C15" s="24" t="s">
        <v>32</v>
      </c>
      <c r="D15" s="8" t="s">
        <v>10</v>
      </c>
      <c r="E15" s="13">
        <v>10549</v>
      </c>
      <c r="F15" s="17">
        <v>148.25</v>
      </c>
      <c r="G15" s="14" t="s">
        <v>61</v>
      </c>
      <c r="H15" s="15">
        <v>1563889.25</v>
      </c>
      <c r="I15" s="25">
        <v>2.1099999999999997E-2</v>
      </c>
      <c r="J15" s="18"/>
      <c r="K15" s="47"/>
      <c r="L15" s="46"/>
      <c r="O15" s="22"/>
      <c r="T15" s="35"/>
      <c r="U15" s="36"/>
      <c r="V15" s="37"/>
      <c r="W15" s="34"/>
    </row>
    <row r="16" spans="1:23" ht="12.75" customHeight="1" x14ac:dyDescent="0.2">
      <c r="A16" s="20" t="s">
        <v>229</v>
      </c>
      <c r="B16" s="21" t="s">
        <v>189</v>
      </c>
      <c r="C16" s="24" t="s">
        <v>191</v>
      </c>
      <c r="D16" s="8" t="s">
        <v>193</v>
      </c>
      <c r="E16" s="13">
        <v>4538</v>
      </c>
      <c r="F16" s="17">
        <v>113.03</v>
      </c>
      <c r="G16" s="14" t="s">
        <v>61</v>
      </c>
      <c r="H16" s="16">
        <v>512930.14</v>
      </c>
      <c r="I16" s="25">
        <v>6.8999999999999999E-3</v>
      </c>
      <c r="J16" s="18"/>
      <c r="K16" s="47"/>
      <c r="L16" s="46"/>
      <c r="O16" s="22"/>
      <c r="T16" s="35"/>
      <c r="U16" s="36"/>
      <c r="V16" s="37"/>
      <c r="W16" s="34"/>
    </row>
    <row r="17" spans="1:23" ht="12.75" customHeight="1" x14ac:dyDescent="0.2">
      <c r="A17" s="20" t="s">
        <v>229</v>
      </c>
      <c r="B17" s="21" t="s">
        <v>116</v>
      </c>
      <c r="C17" s="24" t="s">
        <v>117</v>
      </c>
      <c r="D17" s="8" t="s">
        <v>142</v>
      </c>
      <c r="E17" s="13">
        <v>12874</v>
      </c>
      <c r="F17" s="17">
        <v>120.61</v>
      </c>
      <c r="G17" s="14" t="s">
        <v>148</v>
      </c>
      <c r="H17" s="15">
        <v>1552733.14</v>
      </c>
      <c r="I17" s="25">
        <v>2.0899999999999998E-2</v>
      </c>
      <c r="J17" s="18"/>
      <c r="K17" s="47"/>
      <c r="L17" s="46"/>
      <c r="O17" s="22"/>
      <c r="T17" s="35"/>
      <c r="U17" s="36"/>
      <c r="V17" s="37"/>
      <c r="W17" s="34"/>
    </row>
    <row r="18" spans="1:23" ht="12.75" customHeight="1" x14ac:dyDescent="0.2">
      <c r="A18" s="20" t="s">
        <v>229</v>
      </c>
      <c r="B18" s="21" t="s">
        <v>169</v>
      </c>
      <c r="C18" s="24" t="s">
        <v>170</v>
      </c>
      <c r="D18" s="8" t="s">
        <v>167</v>
      </c>
      <c r="E18" s="13">
        <v>38850</v>
      </c>
      <c r="F18" s="17">
        <v>29.28</v>
      </c>
      <c r="G18" s="14" t="s">
        <v>61</v>
      </c>
      <c r="H18" s="15">
        <v>1137528</v>
      </c>
      <c r="I18" s="25">
        <v>1.5300000000000001E-2</v>
      </c>
      <c r="J18" s="18"/>
      <c r="K18" s="47"/>
      <c r="L18" s="46"/>
      <c r="O18" s="22"/>
      <c r="T18" s="35"/>
      <c r="U18" s="36"/>
      <c r="V18" s="37"/>
      <c r="W18" s="34"/>
    </row>
    <row r="19" spans="1:23" ht="12.75" customHeight="1" x14ac:dyDescent="0.2">
      <c r="A19" s="20" t="s">
        <v>229</v>
      </c>
      <c r="B19" s="21" t="s">
        <v>33</v>
      </c>
      <c r="C19" s="24" t="s">
        <v>118</v>
      </c>
      <c r="D19" s="8" t="s">
        <v>11</v>
      </c>
      <c r="E19" s="13">
        <v>4798</v>
      </c>
      <c r="F19" s="17">
        <v>328.55</v>
      </c>
      <c r="G19" s="14" t="s">
        <v>61</v>
      </c>
      <c r="H19" s="15">
        <v>1576382.9</v>
      </c>
      <c r="I19" s="25">
        <v>2.1299999999999999E-2</v>
      </c>
      <c r="J19" s="18"/>
      <c r="K19" s="47"/>
      <c r="L19" s="46"/>
      <c r="O19" s="22"/>
      <c r="T19" s="35"/>
      <c r="U19" s="36"/>
      <c r="V19" s="37"/>
      <c r="W19" s="34"/>
    </row>
    <row r="20" spans="1:23" ht="12.75" customHeight="1" x14ac:dyDescent="0.2">
      <c r="A20" s="20" t="s">
        <v>229</v>
      </c>
      <c r="B20" s="21" t="s">
        <v>103</v>
      </c>
      <c r="C20" s="24" t="s">
        <v>119</v>
      </c>
      <c r="D20" s="8" t="s">
        <v>105</v>
      </c>
      <c r="E20" s="13">
        <v>2570</v>
      </c>
      <c r="F20" s="17">
        <v>304.23</v>
      </c>
      <c r="G20" s="14" t="s">
        <v>61</v>
      </c>
      <c r="H20" s="15">
        <v>781871.1</v>
      </c>
      <c r="I20" s="25">
        <v>1.0500000000000001E-2</v>
      </c>
      <c r="J20" s="18"/>
      <c r="K20" s="47"/>
      <c r="L20" s="46"/>
      <c r="O20" s="22"/>
      <c r="T20" s="35"/>
      <c r="U20" s="36"/>
      <c r="V20" s="37"/>
      <c r="W20" s="34"/>
    </row>
    <row r="21" spans="1:23" ht="12.75" customHeight="1" x14ac:dyDescent="0.2">
      <c r="A21" s="20" t="s">
        <v>229</v>
      </c>
      <c r="B21" s="21" t="s">
        <v>34</v>
      </c>
      <c r="C21" s="24" t="s">
        <v>35</v>
      </c>
      <c r="D21" s="8" t="s">
        <v>12</v>
      </c>
      <c r="E21" s="13">
        <v>298100</v>
      </c>
      <c r="F21" s="17">
        <v>2.8791642779794899</v>
      </c>
      <c r="G21" s="14" t="s">
        <v>215</v>
      </c>
      <c r="H21" s="15">
        <v>858278.87</v>
      </c>
      <c r="I21" s="25">
        <v>1.1599999999999999E-2</v>
      </c>
      <c r="J21" s="18"/>
      <c r="K21" s="47"/>
      <c r="L21" s="46"/>
      <c r="O21" s="22"/>
      <c r="T21" s="35"/>
      <c r="U21" s="36"/>
      <c r="V21" s="37"/>
      <c r="W21" s="34"/>
    </row>
    <row r="22" spans="1:23" ht="12.75" customHeight="1" x14ac:dyDescent="0.2">
      <c r="A22" s="20" t="s">
        <v>229</v>
      </c>
      <c r="B22" s="21" t="s">
        <v>36</v>
      </c>
      <c r="C22" s="24" t="s">
        <v>120</v>
      </c>
      <c r="D22" s="8" t="s">
        <v>13</v>
      </c>
      <c r="E22" s="13">
        <v>6175</v>
      </c>
      <c r="F22" s="17">
        <v>97.3</v>
      </c>
      <c r="G22" s="14" t="s">
        <v>61</v>
      </c>
      <c r="H22" s="15">
        <v>600827.5</v>
      </c>
      <c r="I22" s="25">
        <v>8.1000000000000013E-3</v>
      </c>
      <c r="J22" s="18"/>
      <c r="K22" s="47"/>
      <c r="L22" s="46"/>
      <c r="O22" s="22"/>
      <c r="T22" s="35"/>
      <c r="U22" s="36"/>
      <c r="V22" s="37"/>
      <c r="W22" s="34"/>
    </row>
    <row r="23" spans="1:23" ht="12.75" customHeight="1" x14ac:dyDescent="0.2">
      <c r="A23" s="20" t="s">
        <v>229</v>
      </c>
      <c r="B23" s="21" t="s">
        <v>234</v>
      </c>
      <c r="C23" s="8" t="s">
        <v>235</v>
      </c>
      <c r="D23" s="8" t="s">
        <v>240</v>
      </c>
      <c r="E23" s="13">
        <v>11065</v>
      </c>
      <c r="F23" s="17">
        <v>0.80923123033118505</v>
      </c>
      <c r="G23" s="14" t="s">
        <v>216</v>
      </c>
      <c r="H23" s="15">
        <v>8954.14</v>
      </c>
      <c r="I23" s="25">
        <v>1E-4</v>
      </c>
      <c r="J23" s="18"/>
      <c r="K23" s="47"/>
      <c r="L23" s="46"/>
      <c r="O23" s="22"/>
      <c r="T23" s="35"/>
      <c r="U23" s="36"/>
      <c r="V23" s="37"/>
      <c r="W23" s="34"/>
    </row>
    <row r="24" spans="1:23" ht="12.75" customHeight="1" x14ac:dyDescent="0.2">
      <c r="A24" s="20" t="s">
        <v>229</v>
      </c>
      <c r="B24" s="21" t="s">
        <v>107</v>
      </c>
      <c r="C24" s="8" t="s">
        <v>108</v>
      </c>
      <c r="D24" s="8" t="s">
        <v>109</v>
      </c>
      <c r="E24" s="13">
        <v>194091</v>
      </c>
      <c r="F24" s="17">
        <v>2.7873520155851899</v>
      </c>
      <c r="G24" s="14" t="s">
        <v>216</v>
      </c>
      <c r="H24" s="15">
        <v>540999.93999999994</v>
      </c>
      <c r="I24" s="25">
        <v>7.3000000000000001E-3</v>
      </c>
      <c r="J24" s="18"/>
      <c r="K24" s="47"/>
      <c r="L24" s="46"/>
      <c r="O24" s="22"/>
      <c r="T24" s="35"/>
      <c r="U24" s="36"/>
      <c r="V24" s="37"/>
      <c r="W24" s="34"/>
    </row>
    <row r="25" spans="1:23" ht="12.75" customHeight="1" x14ac:dyDescent="0.2">
      <c r="A25" s="20" t="s">
        <v>229</v>
      </c>
      <c r="B25" s="21" t="s">
        <v>37</v>
      </c>
      <c r="C25" s="24" t="s">
        <v>38</v>
      </c>
      <c r="D25" s="8" t="s">
        <v>14</v>
      </c>
      <c r="E25" s="13">
        <v>10195</v>
      </c>
      <c r="F25" s="17">
        <v>41.5</v>
      </c>
      <c r="G25" s="14" t="s">
        <v>61</v>
      </c>
      <c r="H25" s="15">
        <v>423092.5</v>
      </c>
      <c r="I25" s="25">
        <v>5.6999999999999993E-3</v>
      </c>
      <c r="J25" s="18"/>
      <c r="K25" s="47"/>
      <c r="L25" s="46"/>
      <c r="O25" s="22"/>
      <c r="T25" s="35"/>
      <c r="U25" s="36"/>
      <c r="V25" s="37"/>
      <c r="W25" s="34"/>
    </row>
    <row r="26" spans="1:23" ht="12.75" customHeight="1" x14ac:dyDescent="0.2">
      <c r="A26" s="20" t="s">
        <v>229</v>
      </c>
      <c r="B26" s="21" t="s">
        <v>121</v>
      </c>
      <c r="C26" s="24" t="s">
        <v>122</v>
      </c>
      <c r="D26" s="8" t="s">
        <v>144</v>
      </c>
      <c r="E26" s="13">
        <v>3409</v>
      </c>
      <c r="F26" s="17">
        <v>228.82</v>
      </c>
      <c r="G26" s="14" t="s">
        <v>61</v>
      </c>
      <c r="H26" s="15">
        <v>780047.38</v>
      </c>
      <c r="I26" s="25">
        <v>1.0500000000000001E-2</v>
      </c>
      <c r="J26" s="18"/>
      <c r="K26" s="47"/>
      <c r="L26" s="46"/>
      <c r="O26" s="22"/>
      <c r="T26" s="35"/>
      <c r="U26" s="36"/>
      <c r="V26" s="37"/>
      <c r="W26" s="34"/>
    </row>
    <row r="27" spans="1:23" ht="12.75" customHeight="1" x14ac:dyDescent="0.2">
      <c r="A27" s="20" t="s">
        <v>229</v>
      </c>
      <c r="B27" s="21" t="s">
        <v>4</v>
      </c>
      <c r="C27" s="24" t="s">
        <v>123</v>
      </c>
      <c r="D27" s="8" t="s">
        <v>5</v>
      </c>
      <c r="E27" s="13">
        <v>27559</v>
      </c>
      <c r="F27" s="17">
        <v>59.71</v>
      </c>
      <c r="G27" s="14" t="s">
        <v>61</v>
      </c>
      <c r="H27" s="15">
        <v>1645547.89</v>
      </c>
      <c r="I27" s="25">
        <v>2.2200000000000001E-2</v>
      </c>
      <c r="J27" s="18"/>
      <c r="K27" s="47"/>
      <c r="L27" s="46"/>
      <c r="O27" s="22"/>
      <c r="T27" s="35"/>
      <c r="U27" s="36"/>
      <c r="V27" s="37"/>
      <c r="W27" s="34"/>
    </row>
    <row r="28" spans="1:23" ht="12.75" customHeight="1" x14ac:dyDescent="0.2">
      <c r="A28" s="20" t="s">
        <v>229</v>
      </c>
      <c r="B28" s="21" t="s">
        <v>182</v>
      </c>
      <c r="C28" s="24" t="s">
        <v>184</v>
      </c>
      <c r="D28" s="8" t="s">
        <v>186</v>
      </c>
      <c r="E28" s="13">
        <v>28646</v>
      </c>
      <c r="F28" s="17">
        <v>34.14</v>
      </c>
      <c r="G28" s="14" t="s">
        <v>61</v>
      </c>
      <c r="H28" s="15">
        <v>977974.44</v>
      </c>
      <c r="I28" s="25">
        <v>1.32E-2</v>
      </c>
      <c r="J28" s="18"/>
      <c r="K28" s="47"/>
      <c r="L28" s="46"/>
      <c r="O28" s="22"/>
      <c r="T28" s="35"/>
      <c r="U28" s="36"/>
      <c r="V28" s="37"/>
      <c r="W28" s="34"/>
    </row>
    <row r="29" spans="1:23" ht="12.75" customHeight="1" x14ac:dyDescent="0.2">
      <c r="A29" s="20" t="s">
        <v>229</v>
      </c>
      <c r="B29" s="21" t="s">
        <v>41</v>
      </c>
      <c r="C29" s="24" t="s">
        <v>124</v>
      </c>
      <c r="D29" s="8" t="s">
        <v>15</v>
      </c>
      <c r="E29" s="13">
        <v>15032</v>
      </c>
      <c r="F29" s="17">
        <v>102.89</v>
      </c>
      <c r="G29" s="14" t="s">
        <v>61</v>
      </c>
      <c r="H29" s="15">
        <v>1546642.48</v>
      </c>
      <c r="I29" s="25">
        <v>2.0899999999999998E-2</v>
      </c>
      <c r="J29" s="18"/>
      <c r="K29" s="47"/>
      <c r="L29" s="46"/>
      <c r="O29" s="22"/>
      <c r="T29" s="35"/>
      <c r="U29" s="36"/>
      <c r="V29" s="37"/>
      <c r="W29" s="34"/>
    </row>
    <row r="30" spans="1:23" ht="12.75" customHeight="1" x14ac:dyDescent="0.2">
      <c r="A30" s="20" t="s">
        <v>229</v>
      </c>
      <c r="B30" s="21" t="s">
        <v>42</v>
      </c>
      <c r="C30" s="24" t="s">
        <v>125</v>
      </c>
      <c r="D30" s="8" t="s">
        <v>16</v>
      </c>
      <c r="E30" s="13">
        <v>19754</v>
      </c>
      <c r="F30" s="17">
        <v>73.31</v>
      </c>
      <c r="G30" s="14" t="s">
        <v>61</v>
      </c>
      <c r="H30" s="15">
        <v>1448165.74</v>
      </c>
      <c r="I30" s="25">
        <v>1.95E-2</v>
      </c>
      <c r="J30" s="18"/>
      <c r="K30" s="47"/>
      <c r="L30" s="46"/>
      <c r="O30" s="22"/>
      <c r="T30" s="35"/>
      <c r="U30" s="36"/>
      <c r="V30" s="37"/>
      <c r="W30" s="34"/>
    </row>
    <row r="31" spans="1:23" ht="12.75" customHeight="1" x14ac:dyDescent="0.2">
      <c r="A31" s="20" t="s">
        <v>229</v>
      </c>
      <c r="B31" s="21" t="s">
        <v>100</v>
      </c>
      <c r="C31" s="24" t="s">
        <v>126</v>
      </c>
      <c r="D31" s="8" t="s">
        <v>101</v>
      </c>
      <c r="E31" s="13">
        <v>3458</v>
      </c>
      <c r="F31" s="17">
        <v>395.86</v>
      </c>
      <c r="G31" s="14" t="s">
        <v>61</v>
      </c>
      <c r="H31" s="15">
        <v>1368883.88</v>
      </c>
      <c r="I31" s="25">
        <v>1.8500000000000003E-2</v>
      </c>
      <c r="J31" s="18"/>
      <c r="K31" s="47"/>
      <c r="L31" s="46"/>
      <c r="O31" s="22"/>
      <c r="T31" s="35"/>
      <c r="U31" s="36"/>
      <c r="V31" s="37"/>
      <c r="W31" s="34"/>
    </row>
    <row r="32" spans="1:23" ht="12.75" customHeight="1" x14ac:dyDescent="0.2">
      <c r="A32" s="20" t="s">
        <v>229</v>
      </c>
      <c r="B32" s="21" t="s">
        <v>43</v>
      </c>
      <c r="C32" s="24" t="s">
        <v>127</v>
      </c>
      <c r="D32" s="8" t="s">
        <v>17</v>
      </c>
      <c r="E32" s="13">
        <v>6665</v>
      </c>
      <c r="F32" s="17">
        <v>107.58</v>
      </c>
      <c r="G32" s="14" t="s">
        <v>61</v>
      </c>
      <c r="H32" s="15">
        <v>717020.7</v>
      </c>
      <c r="I32" s="25">
        <v>9.7000000000000003E-3</v>
      </c>
      <c r="J32" s="18"/>
      <c r="K32" s="47"/>
      <c r="L32" s="46"/>
      <c r="O32" s="22"/>
      <c r="T32" s="35"/>
      <c r="U32" s="36"/>
      <c r="V32" s="37"/>
      <c r="W32" s="34"/>
    </row>
    <row r="33" spans="1:23" ht="12.75" customHeight="1" x14ac:dyDescent="0.2">
      <c r="A33" s="20" t="s">
        <v>229</v>
      </c>
      <c r="B33" s="21" t="s">
        <v>236</v>
      </c>
      <c r="C33" s="24" t="s">
        <v>237</v>
      </c>
      <c r="D33" s="8" t="s">
        <v>241</v>
      </c>
      <c r="E33" s="13">
        <v>9364</v>
      </c>
      <c r="F33" s="17">
        <v>119.47</v>
      </c>
      <c r="G33" s="14" t="s">
        <v>61</v>
      </c>
      <c r="H33" s="15">
        <v>1118717.08</v>
      </c>
      <c r="I33" s="25">
        <v>1.5100000000000001E-2</v>
      </c>
      <c r="J33" s="18"/>
      <c r="K33" s="47"/>
      <c r="L33" s="46"/>
      <c r="O33" s="22"/>
      <c r="T33" s="35"/>
      <c r="U33" s="36"/>
      <c r="V33" s="37"/>
      <c r="W33" s="34"/>
    </row>
    <row r="34" spans="1:23" ht="12.75" customHeight="1" x14ac:dyDescent="0.2">
      <c r="A34" s="20" t="s">
        <v>229</v>
      </c>
      <c r="B34" s="21" t="s">
        <v>194</v>
      </c>
      <c r="C34" s="24" t="s">
        <v>195</v>
      </c>
      <c r="D34" s="8" t="s">
        <v>198</v>
      </c>
      <c r="E34" s="13">
        <v>13441</v>
      </c>
      <c r="F34" s="17">
        <v>118.34</v>
      </c>
      <c r="G34" s="14" t="s">
        <v>61</v>
      </c>
      <c r="H34" s="15">
        <v>1590607.94</v>
      </c>
      <c r="I34" s="25">
        <v>2.1400000000000002E-2</v>
      </c>
      <c r="J34" s="18"/>
      <c r="K34" s="47"/>
      <c r="L34" s="46"/>
      <c r="O34" s="22"/>
      <c r="T34" s="35"/>
      <c r="U34" s="36"/>
      <c r="V34" s="37"/>
      <c r="W34" s="34"/>
    </row>
    <row r="35" spans="1:23" ht="12.75" customHeight="1" x14ac:dyDescent="0.2">
      <c r="A35" s="20" t="s">
        <v>229</v>
      </c>
      <c r="B35" s="21" t="s">
        <v>44</v>
      </c>
      <c r="C35" s="24" t="s">
        <v>128</v>
      </c>
      <c r="D35" s="8" t="s">
        <v>18</v>
      </c>
      <c r="E35" s="13">
        <v>26475</v>
      </c>
      <c r="F35" s="17">
        <v>26.88</v>
      </c>
      <c r="G35" s="14" t="s">
        <v>61</v>
      </c>
      <c r="H35" s="15">
        <v>711648</v>
      </c>
      <c r="I35" s="25">
        <v>9.5999999999999992E-3</v>
      </c>
      <c r="J35" s="18"/>
      <c r="K35" s="47"/>
      <c r="L35" s="46"/>
      <c r="O35" s="22"/>
      <c r="T35" s="35"/>
      <c r="U35" s="36"/>
      <c r="V35" s="37"/>
      <c r="W35" s="34"/>
    </row>
    <row r="36" spans="1:23" ht="12.75" customHeight="1" x14ac:dyDescent="0.2">
      <c r="A36" s="20" t="s">
        <v>229</v>
      </c>
      <c r="B36" s="21" t="s">
        <v>106</v>
      </c>
      <c r="C36" s="24" t="s">
        <v>129</v>
      </c>
      <c r="D36" s="8" t="s">
        <v>110</v>
      </c>
      <c r="E36" s="13">
        <v>202000</v>
      </c>
      <c r="F36" s="17">
        <v>7.0705140454805999</v>
      </c>
      <c r="G36" s="14" t="s">
        <v>215</v>
      </c>
      <c r="H36" s="15">
        <v>1428243.84</v>
      </c>
      <c r="I36" s="25">
        <v>1.9299999999999998E-2</v>
      </c>
      <c r="J36" s="18"/>
      <c r="K36" s="47"/>
      <c r="L36" s="46"/>
      <c r="O36" s="22"/>
      <c r="T36" s="35"/>
      <c r="U36" s="36"/>
      <c r="V36" s="37"/>
      <c r="W36" s="34"/>
    </row>
    <row r="37" spans="1:23" ht="12.75" customHeight="1" x14ac:dyDescent="0.2">
      <c r="A37" s="20" t="s">
        <v>229</v>
      </c>
      <c r="B37" s="21" t="s">
        <v>93</v>
      </c>
      <c r="C37" s="24" t="s">
        <v>130</v>
      </c>
      <c r="D37" s="8" t="s">
        <v>92</v>
      </c>
      <c r="E37" s="13">
        <v>26125</v>
      </c>
      <c r="F37" s="17">
        <v>82.21</v>
      </c>
      <c r="G37" s="14" t="s">
        <v>61</v>
      </c>
      <c r="H37" s="15">
        <v>2147736.25</v>
      </c>
      <c r="I37" s="25">
        <v>2.8999999999999998E-2</v>
      </c>
      <c r="J37" s="18"/>
      <c r="K37" s="47"/>
      <c r="L37" s="46"/>
      <c r="O37" s="22"/>
      <c r="T37" s="35"/>
      <c r="U37" s="36"/>
      <c r="V37" s="37"/>
      <c r="W37" s="34"/>
    </row>
    <row r="38" spans="1:23" ht="12.75" customHeight="1" x14ac:dyDescent="0.2">
      <c r="A38" s="20" t="s">
        <v>229</v>
      </c>
      <c r="B38" s="21" t="s">
        <v>176</v>
      </c>
      <c r="C38" s="24" t="s">
        <v>178</v>
      </c>
      <c r="D38" s="8" t="s">
        <v>180</v>
      </c>
      <c r="E38" s="13">
        <v>61011</v>
      </c>
      <c r="F38" s="17">
        <v>18.1052896092474</v>
      </c>
      <c r="G38" s="14" t="s">
        <v>217</v>
      </c>
      <c r="H38" s="15">
        <v>1104621.82</v>
      </c>
      <c r="I38" s="25">
        <v>1.49E-2</v>
      </c>
      <c r="J38" s="18"/>
      <c r="K38" s="47"/>
      <c r="L38" s="46"/>
      <c r="O38" s="22"/>
      <c r="T38" s="35"/>
      <c r="U38" s="36"/>
      <c r="V38" s="37"/>
      <c r="W38" s="34"/>
    </row>
    <row r="39" spans="1:23" ht="12.75" customHeight="1" x14ac:dyDescent="0.2">
      <c r="A39" s="20" t="s">
        <v>229</v>
      </c>
      <c r="B39" s="21" t="s">
        <v>164</v>
      </c>
      <c r="C39" s="24" t="s">
        <v>165</v>
      </c>
      <c r="D39" s="8" t="s">
        <v>166</v>
      </c>
      <c r="E39" s="13">
        <v>14649</v>
      </c>
      <c r="F39" s="17">
        <v>65.786824739962</v>
      </c>
      <c r="G39" s="14" t="s">
        <v>96</v>
      </c>
      <c r="H39" s="15">
        <v>963711.2</v>
      </c>
      <c r="I39" s="25">
        <v>1.3000000000000001E-2</v>
      </c>
      <c r="J39" s="18"/>
      <c r="K39" s="47"/>
      <c r="L39" s="46"/>
      <c r="O39" s="22"/>
      <c r="T39" s="35"/>
      <c r="U39" s="36"/>
      <c r="V39" s="37"/>
      <c r="W39" s="34"/>
    </row>
    <row r="40" spans="1:23" ht="12.75" customHeight="1" x14ac:dyDescent="0.2">
      <c r="A40" s="20" t="s">
        <v>229</v>
      </c>
      <c r="B40" s="21" t="s">
        <v>89</v>
      </c>
      <c r="C40" s="24" t="s">
        <v>131</v>
      </c>
      <c r="D40" s="8" t="s">
        <v>84</v>
      </c>
      <c r="E40" s="13">
        <v>8168</v>
      </c>
      <c r="F40" s="17">
        <v>96.96</v>
      </c>
      <c r="G40" s="14" t="s">
        <v>61</v>
      </c>
      <c r="H40" s="15">
        <v>791969.28000000003</v>
      </c>
      <c r="I40" s="25">
        <v>1.0700000000000001E-2</v>
      </c>
      <c r="J40" s="18"/>
      <c r="K40" s="47"/>
      <c r="L40" s="46"/>
      <c r="O40" s="22"/>
      <c r="T40" s="35"/>
      <c r="U40" s="36"/>
      <c r="V40" s="37"/>
      <c r="W40" s="34"/>
    </row>
    <row r="41" spans="1:23" ht="12.75" customHeight="1" x14ac:dyDescent="0.2">
      <c r="A41" s="20" t="s">
        <v>229</v>
      </c>
      <c r="B41" s="21" t="s">
        <v>45</v>
      </c>
      <c r="C41" s="24" t="s">
        <v>46</v>
      </c>
      <c r="D41" s="8" t="s">
        <v>19</v>
      </c>
      <c r="E41" s="13">
        <v>27370</v>
      </c>
      <c r="F41" s="17">
        <v>17.13</v>
      </c>
      <c r="G41" s="14" t="s">
        <v>61</v>
      </c>
      <c r="H41" s="15">
        <v>468848.1</v>
      </c>
      <c r="I41" s="25">
        <v>6.3E-3</v>
      </c>
      <c r="J41" s="18"/>
      <c r="K41" s="47"/>
      <c r="L41" s="46"/>
      <c r="O41" s="22"/>
      <c r="T41" s="35"/>
      <c r="U41" s="36"/>
      <c r="V41" s="37"/>
      <c r="W41" s="34"/>
    </row>
    <row r="42" spans="1:23" ht="12.75" customHeight="1" x14ac:dyDescent="0.2">
      <c r="A42" s="20" t="s">
        <v>229</v>
      </c>
      <c r="B42" s="21" t="s">
        <v>209</v>
      </c>
      <c r="C42" s="24" t="s">
        <v>210</v>
      </c>
      <c r="D42" s="8" t="s">
        <v>213</v>
      </c>
      <c r="E42" s="13">
        <v>322200</v>
      </c>
      <c r="F42" s="17">
        <v>3.58969216885591</v>
      </c>
      <c r="G42" s="14" t="s">
        <v>218</v>
      </c>
      <c r="H42" s="15">
        <v>1156598.82</v>
      </c>
      <c r="I42" s="25">
        <v>1.5600000000000001E-2</v>
      </c>
      <c r="J42" s="18"/>
      <c r="K42" s="47"/>
      <c r="L42" s="46"/>
      <c r="O42" s="22"/>
      <c r="T42" s="35"/>
      <c r="U42" s="36"/>
      <c r="V42" s="37"/>
      <c r="W42" s="34"/>
    </row>
    <row r="43" spans="1:23" ht="12.75" customHeight="1" x14ac:dyDescent="0.2">
      <c r="A43" s="20" t="s">
        <v>229</v>
      </c>
      <c r="B43" s="21" t="s">
        <v>171</v>
      </c>
      <c r="C43" s="24" t="s">
        <v>172</v>
      </c>
      <c r="D43" s="8" t="s">
        <v>168</v>
      </c>
      <c r="E43" s="13">
        <v>11357</v>
      </c>
      <c r="F43" s="17">
        <v>138.24</v>
      </c>
      <c r="G43" s="14" t="s">
        <v>61</v>
      </c>
      <c r="H43" s="15">
        <v>1569991.6799999999</v>
      </c>
      <c r="I43" s="25">
        <v>2.12E-2</v>
      </c>
      <c r="J43" s="18"/>
      <c r="K43" s="47"/>
      <c r="L43" s="46"/>
      <c r="O43" s="22"/>
      <c r="T43" s="35"/>
      <c r="U43" s="36"/>
      <c r="V43" s="37"/>
      <c r="W43" s="34"/>
    </row>
    <row r="44" spans="1:23" ht="12.75" customHeight="1" x14ac:dyDescent="0.2">
      <c r="A44" s="20" t="s">
        <v>229</v>
      </c>
      <c r="B44" s="21" t="s">
        <v>132</v>
      </c>
      <c r="C44" s="24" t="s">
        <v>133</v>
      </c>
      <c r="D44" s="8" t="s">
        <v>143</v>
      </c>
      <c r="E44" s="13">
        <v>25130</v>
      </c>
      <c r="F44" s="17">
        <v>63.85</v>
      </c>
      <c r="G44" s="14" t="s">
        <v>61</v>
      </c>
      <c r="H44" s="15">
        <v>1604550.5</v>
      </c>
      <c r="I44" s="25">
        <v>2.1600000000000001E-2</v>
      </c>
      <c r="J44" s="18"/>
      <c r="K44" s="47"/>
      <c r="L44" s="46"/>
      <c r="O44" s="22"/>
      <c r="T44" s="35"/>
      <c r="U44" s="36"/>
      <c r="V44" s="37"/>
      <c r="W44" s="34"/>
    </row>
    <row r="45" spans="1:23" ht="12.75" customHeight="1" x14ac:dyDescent="0.2">
      <c r="A45" s="20" t="s">
        <v>229</v>
      </c>
      <c r="B45" s="21" t="s">
        <v>47</v>
      </c>
      <c r="C45" s="24" t="s">
        <v>48</v>
      </c>
      <c r="D45" s="8" t="s">
        <v>20</v>
      </c>
      <c r="E45" s="13">
        <v>75441</v>
      </c>
      <c r="F45" s="17">
        <v>19.510000000000002</v>
      </c>
      <c r="G45" s="14" t="s">
        <v>61</v>
      </c>
      <c r="H45" s="15">
        <v>1471853.91</v>
      </c>
      <c r="I45" s="25">
        <v>1.9799999999999998E-2</v>
      </c>
      <c r="J45" s="18"/>
      <c r="K45" s="47"/>
      <c r="L45" s="46"/>
      <c r="O45" s="22"/>
      <c r="T45" s="35"/>
      <c r="U45" s="36"/>
      <c r="V45" s="37"/>
      <c r="W45" s="34"/>
    </row>
    <row r="46" spans="1:23" ht="12.75" customHeight="1" x14ac:dyDescent="0.2">
      <c r="A46" s="20" t="s">
        <v>229</v>
      </c>
      <c r="B46" s="21" t="s">
        <v>149</v>
      </c>
      <c r="C46" s="24" t="s">
        <v>150</v>
      </c>
      <c r="D46" s="8" t="s">
        <v>153</v>
      </c>
      <c r="E46" s="13">
        <v>8839</v>
      </c>
      <c r="F46" s="17">
        <v>94.61</v>
      </c>
      <c r="G46" s="14" t="s">
        <v>61</v>
      </c>
      <c r="H46" s="15">
        <v>836257.79</v>
      </c>
      <c r="I46" s="25">
        <v>1.1299999999999999E-2</v>
      </c>
      <c r="J46" s="18"/>
      <c r="K46" s="47"/>
      <c r="L46" s="46"/>
      <c r="O46" s="22"/>
      <c r="T46" s="35"/>
      <c r="U46" s="36"/>
      <c r="V46" s="37"/>
      <c r="W46" s="34"/>
    </row>
    <row r="47" spans="1:23" ht="12.75" customHeight="1" x14ac:dyDescent="0.2">
      <c r="A47" s="20" t="s">
        <v>229</v>
      </c>
      <c r="B47" s="21" t="s">
        <v>49</v>
      </c>
      <c r="C47" s="24" t="s">
        <v>134</v>
      </c>
      <c r="D47" s="8" t="s">
        <v>21</v>
      </c>
      <c r="E47" s="13">
        <v>12213</v>
      </c>
      <c r="F47" s="17">
        <v>75.709999999999994</v>
      </c>
      <c r="G47" s="14" t="s">
        <v>61</v>
      </c>
      <c r="H47" s="15">
        <v>924646.23</v>
      </c>
      <c r="I47" s="25">
        <v>1.2500000000000001E-2</v>
      </c>
      <c r="J47" s="18"/>
      <c r="K47" s="47"/>
      <c r="L47" s="46"/>
      <c r="O47" s="22"/>
      <c r="T47" s="35"/>
      <c r="U47" s="36"/>
      <c r="V47" s="37"/>
      <c r="W47" s="34"/>
    </row>
    <row r="48" spans="1:23" ht="12.75" customHeight="1" x14ac:dyDescent="0.2">
      <c r="A48" s="20" t="s">
        <v>229</v>
      </c>
      <c r="B48" s="21" t="s">
        <v>90</v>
      </c>
      <c r="C48" s="24" t="s">
        <v>91</v>
      </c>
      <c r="D48" s="8" t="s">
        <v>85</v>
      </c>
      <c r="E48" s="13">
        <v>109714</v>
      </c>
      <c r="F48" s="17">
        <v>13.64</v>
      </c>
      <c r="G48" s="14" t="s">
        <v>215</v>
      </c>
      <c r="H48" s="15">
        <v>1496498.96</v>
      </c>
      <c r="I48" s="25">
        <v>2.0199999999999999E-2</v>
      </c>
      <c r="J48" s="18"/>
      <c r="K48" s="47"/>
      <c r="L48" s="46"/>
      <c r="O48" s="22"/>
      <c r="T48" s="35"/>
      <c r="U48" s="36"/>
      <c r="V48" s="37"/>
      <c r="W48" s="34"/>
    </row>
    <row r="49" spans="1:23" ht="12.75" customHeight="1" x14ac:dyDescent="0.2">
      <c r="A49" s="20" t="s">
        <v>229</v>
      </c>
      <c r="B49" s="21" t="s">
        <v>50</v>
      </c>
      <c r="C49" s="24" t="s">
        <v>135</v>
      </c>
      <c r="D49" s="8" t="s">
        <v>22</v>
      </c>
      <c r="E49" s="13">
        <v>34323</v>
      </c>
      <c r="F49" s="17">
        <v>64.36</v>
      </c>
      <c r="G49" s="14" t="s">
        <v>61</v>
      </c>
      <c r="H49" s="15">
        <v>2209028.2799999998</v>
      </c>
      <c r="I49" s="25">
        <v>2.98E-2</v>
      </c>
      <c r="J49" s="18"/>
      <c r="K49" s="47"/>
      <c r="L49" s="46"/>
      <c r="O49" s="22"/>
      <c r="T49" s="35"/>
      <c r="U49" s="36"/>
      <c r="V49" s="37"/>
      <c r="W49" s="34"/>
    </row>
    <row r="50" spans="1:23" ht="12.75" customHeight="1" x14ac:dyDescent="0.2">
      <c r="A50" s="20" t="s">
        <v>229</v>
      </c>
      <c r="B50" s="21" t="s">
        <v>51</v>
      </c>
      <c r="C50" s="8" t="s">
        <v>136</v>
      </c>
      <c r="D50" s="8" t="s">
        <v>23</v>
      </c>
      <c r="E50" s="13">
        <v>80800</v>
      </c>
      <c r="F50" s="17">
        <v>12.3202230701497</v>
      </c>
      <c r="G50" s="14" t="s">
        <v>219</v>
      </c>
      <c r="H50" s="15">
        <v>995474.02</v>
      </c>
      <c r="I50" s="25">
        <v>1.34E-2</v>
      </c>
      <c r="J50" s="18"/>
      <c r="K50" s="47"/>
      <c r="L50" s="46"/>
      <c r="O50" s="22"/>
      <c r="T50" s="35"/>
      <c r="U50" s="36"/>
      <c r="V50" s="37"/>
      <c r="W50" s="34"/>
    </row>
    <row r="51" spans="1:23" ht="12.75" customHeight="1" x14ac:dyDescent="0.2">
      <c r="A51" s="20" t="s">
        <v>229</v>
      </c>
      <c r="B51" s="21" t="s">
        <v>183</v>
      </c>
      <c r="C51" s="24" t="s">
        <v>185</v>
      </c>
      <c r="D51" s="8" t="s">
        <v>187</v>
      </c>
      <c r="E51" s="13">
        <v>147100</v>
      </c>
      <c r="F51" s="17">
        <v>3.77898444379219</v>
      </c>
      <c r="G51" s="14" t="s">
        <v>219</v>
      </c>
      <c r="H51" s="15">
        <v>555888.61</v>
      </c>
      <c r="I51" s="25">
        <v>7.4999999999999997E-3</v>
      </c>
      <c r="J51" s="18"/>
      <c r="K51" s="47"/>
      <c r="L51" s="46"/>
      <c r="O51" s="22"/>
      <c r="T51" s="35"/>
      <c r="U51" s="36"/>
      <c r="V51" s="37"/>
      <c r="W51" s="34"/>
    </row>
    <row r="52" spans="1:23" ht="12.75" customHeight="1" x14ac:dyDescent="0.2">
      <c r="A52" s="20" t="s">
        <v>229</v>
      </c>
      <c r="B52" s="21" t="s">
        <v>157</v>
      </c>
      <c r="C52" s="24" t="s">
        <v>158</v>
      </c>
      <c r="D52" s="8" t="s">
        <v>162</v>
      </c>
      <c r="E52" s="13">
        <v>20727</v>
      </c>
      <c r="F52" s="17">
        <v>76.72</v>
      </c>
      <c r="G52" s="14" t="s">
        <v>61</v>
      </c>
      <c r="H52" s="15">
        <v>1590175.44</v>
      </c>
      <c r="I52" s="25">
        <v>2.1400000000000002E-2</v>
      </c>
      <c r="J52" s="18"/>
      <c r="K52" s="47"/>
      <c r="L52" s="46"/>
      <c r="O52" s="22"/>
      <c r="T52" s="35"/>
      <c r="U52" s="36"/>
      <c r="V52" s="37"/>
      <c r="W52" s="34"/>
    </row>
    <row r="53" spans="1:23" ht="12.75" customHeight="1" x14ac:dyDescent="0.2">
      <c r="A53" s="20" t="s">
        <v>229</v>
      </c>
      <c r="B53" s="21" t="s">
        <v>203</v>
      </c>
      <c r="C53" s="24" t="s">
        <v>204</v>
      </c>
      <c r="D53" s="8" t="s">
        <v>207</v>
      </c>
      <c r="E53" s="13">
        <v>19693</v>
      </c>
      <c r="F53" s="17">
        <v>21.67</v>
      </c>
      <c r="G53" s="14" t="s">
        <v>61</v>
      </c>
      <c r="H53" s="15">
        <v>426747.31</v>
      </c>
      <c r="I53" s="25">
        <v>5.7999999999999996E-3</v>
      </c>
      <c r="J53" s="18"/>
      <c r="K53" s="47"/>
      <c r="L53" s="46"/>
      <c r="O53" s="22"/>
      <c r="T53" s="35"/>
      <c r="U53" s="36"/>
      <c r="V53" s="37"/>
      <c r="W53" s="34"/>
    </row>
    <row r="54" spans="1:23" ht="12.75" customHeight="1" x14ac:dyDescent="0.2">
      <c r="A54" s="20" t="s">
        <v>229</v>
      </c>
      <c r="B54" s="21" t="s">
        <v>52</v>
      </c>
      <c r="C54" s="24" t="s">
        <v>137</v>
      </c>
      <c r="D54" s="8" t="s">
        <v>24</v>
      </c>
      <c r="E54" s="13">
        <v>33500</v>
      </c>
      <c r="F54" s="17">
        <v>57.822130906956303</v>
      </c>
      <c r="G54" s="14" t="s">
        <v>219</v>
      </c>
      <c r="H54" s="15">
        <v>1937041.39</v>
      </c>
      <c r="I54" s="25">
        <v>2.6099999999999998E-2</v>
      </c>
      <c r="J54" s="18"/>
      <c r="K54" s="47"/>
      <c r="L54" s="46"/>
      <c r="O54" s="22"/>
      <c r="T54" s="35"/>
      <c r="U54" s="36"/>
      <c r="V54" s="37"/>
      <c r="W54" s="34"/>
    </row>
    <row r="55" spans="1:23" ht="12.75" customHeight="1" x14ac:dyDescent="0.2">
      <c r="A55" s="20" t="s">
        <v>229</v>
      </c>
      <c r="B55" s="21" t="s">
        <v>159</v>
      </c>
      <c r="C55" s="24" t="s">
        <v>160</v>
      </c>
      <c r="D55" s="8" t="s">
        <v>163</v>
      </c>
      <c r="E55" s="13">
        <v>21500</v>
      </c>
      <c r="F55" s="17">
        <v>49.192838274141501</v>
      </c>
      <c r="G55" s="14" t="s">
        <v>219</v>
      </c>
      <c r="H55" s="15">
        <v>1057646.02</v>
      </c>
      <c r="I55" s="25">
        <v>1.43E-2</v>
      </c>
      <c r="J55" s="18"/>
      <c r="K55" s="47"/>
      <c r="L55" s="46"/>
      <c r="O55" s="22"/>
      <c r="T55" s="35"/>
      <c r="U55" s="36"/>
      <c r="V55" s="37"/>
      <c r="W55" s="34"/>
    </row>
    <row r="56" spans="1:23" ht="12.75" customHeight="1" x14ac:dyDescent="0.2">
      <c r="A56" s="20" t="s">
        <v>229</v>
      </c>
      <c r="B56" s="21" t="s">
        <v>53</v>
      </c>
      <c r="C56" s="24" t="s">
        <v>54</v>
      </c>
      <c r="D56" s="8" t="s">
        <v>25</v>
      </c>
      <c r="E56" s="13">
        <v>4415</v>
      </c>
      <c r="F56" s="17">
        <v>163.74</v>
      </c>
      <c r="G56" s="14" t="s">
        <v>61</v>
      </c>
      <c r="H56" s="15">
        <v>722912.1</v>
      </c>
      <c r="I56" s="25">
        <v>9.7000000000000003E-3</v>
      </c>
      <c r="J56" s="18"/>
      <c r="K56" s="47"/>
      <c r="L56" s="46"/>
      <c r="O56" s="22"/>
      <c r="T56" s="35"/>
      <c r="U56" s="36"/>
      <c r="V56" s="37"/>
      <c r="W56" s="34"/>
    </row>
    <row r="57" spans="1:23" ht="12.75" customHeight="1" x14ac:dyDescent="0.2">
      <c r="A57" s="20" t="s">
        <v>229</v>
      </c>
      <c r="B57" s="21" t="s">
        <v>222</v>
      </c>
      <c r="C57" s="24" t="s">
        <v>223</v>
      </c>
      <c r="D57" s="8" t="s">
        <v>226</v>
      </c>
      <c r="E57" s="13">
        <v>63000</v>
      </c>
      <c r="F57" s="17">
        <v>9.3447314352803108</v>
      </c>
      <c r="G57" s="14" t="s">
        <v>219</v>
      </c>
      <c r="H57" s="15">
        <v>588718.07999999996</v>
      </c>
      <c r="I57" s="25">
        <v>7.9000000000000008E-3</v>
      </c>
      <c r="J57" s="18"/>
      <c r="K57" s="47"/>
      <c r="L57" s="46"/>
      <c r="O57" s="22"/>
      <c r="T57" s="35"/>
      <c r="U57" s="36"/>
      <c r="V57" s="37"/>
      <c r="W57" s="34"/>
    </row>
    <row r="58" spans="1:23" ht="12.75" customHeight="1" x14ac:dyDescent="0.2">
      <c r="A58" s="20" t="s">
        <v>229</v>
      </c>
      <c r="B58" s="21" t="s">
        <v>224</v>
      </c>
      <c r="C58" s="24" t="s">
        <v>225</v>
      </c>
      <c r="D58" s="8" t="s">
        <v>227</v>
      </c>
      <c r="E58" s="13">
        <v>49199</v>
      </c>
      <c r="F58" s="17">
        <v>10.62</v>
      </c>
      <c r="G58" s="14" t="s">
        <v>218</v>
      </c>
      <c r="H58" s="15">
        <v>522493.38</v>
      </c>
      <c r="I58" s="25">
        <v>6.9999999999999993E-3</v>
      </c>
      <c r="J58" s="18"/>
      <c r="K58" s="47"/>
      <c r="L58" s="46"/>
      <c r="O58" s="22"/>
      <c r="T58" s="35"/>
      <c r="U58" s="36"/>
      <c r="V58" s="37"/>
      <c r="W58" s="34"/>
    </row>
    <row r="59" spans="1:23" ht="12.75" customHeight="1" x14ac:dyDescent="0.2">
      <c r="A59" s="20" t="s">
        <v>229</v>
      </c>
      <c r="B59" s="21" t="s">
        <v>196</v>
      </c>
      <c r="C59" s="24" t="s">
        <v>197</v>
      </c>
      <c r="D59" s="8" t="s">
        <v>199</v>
      </c>
      <c r="E59" s="13">
        <v>4039</v>
      </c>
      <c r="F59" s="17">
        <v>116.8</v>
      </c>
      <c r="G59" s="14" t="s">
        <v>61</v>
      </c>
      <c r="H59" s="15">
        <v>471755.2</v>
      </c>
      <c r="I59" s="25">
        <v>6.4000000000000003E-3</v>
      </c>
      <c r="J59" s="18"/>
      <c r="K59" s="47"/>
      <c r="L59" s="46"/>
      <c r="O59" s="22"/>
      <c r="T59" s="35"/>
      <c r="U59" s="36"/>
      <c r="V59" s="37"/>
      <c r="W59" s="34"/>
    </row>
    <row r="60" spans="1:23" ht="12.75" customHeight="1" x14ac:dyDescent="0.2">
      <c r="A60" s="20" t="s">
        <v>229</v>
      </c>
      <c r="B60" s="21" t="s">
        <v>76</v>
      </c>
      <c r="C60" s="8" t="s">
        <v>77</v>
      </c>
      <c r="D60" s="8" t="s">
        <v>78</v>
      </c>
      <c r="E60" s="13">
        <v>14655</v>
      </c>
      <c r="F60" s="17">
        <v>99.9</v>
      </c>
      <c r="G60" s="14" t="s">
        <v>61</v>
      </c>
      <c r="H60" s="15">
        <v>1464034.5</v>
      </c>
      <c r="I60" s="25">
        <v>1.9699999999999999E-2</v>
      </c>
      <c r="J60" s="18"/>
      <c r="K60" s="47"/>
      <c r="L60" s="46"/>
      <c r="O60" s="22"/>
      <c r="T60" s="35"/>
      <c r="U60" s="36"/>
      <c r="V60" s="37"/>
      <c r="W60" s="34"/>
    </row>
    <row r="61" spans="1:23" ht="12.75" customHeight="1" x14ac:dyDescent="0.2">
      <c r="A61" s="20" t="s">
        <v>229</v>
      </c>
      <c r="B61" s="21" t="s">
        <v>55</v>
      </c>
      <c r="C61" s="24" t="s">
        <v>138</v>
      </c>
      <c r="D61" s="8" t="s">
        <v>26</v>
      </c>
      <c r="E61" s="13">
        <v>8275</v>
      </c>
      <c r="F61" s="17">
        <v>215.41</v>
      </c>
      <c r="G61" s="14" t="s">
        <v>61</v>
      </c>
      <c r="H61" s="15">
        <v>1782517.75</v>
      </c>
      <c r="I61" s="25">
        <v>2.4E-2</v>
      </c>
      <c r="J61" s="18"/>
      <c r="K61" s="47"/>
      <c r="L61" s="46"/>
      <c r="O61" s="22"/>
      <c r="T61" s="35"/>
      <c r="U61" s="36"/>
      <c r="V61" s="37"/>
      <c r="W61" s="34"/>
    </row>
    <row r="62" spans="1:23" x14ac:dyDescent="0.2">
      <c r="A62" s="20" t="s">
        <v>229</v>
      </c>
      <c r="B62" s="21" t="s">
        <v>68</v>
      </c>
      <c r="C62" s="8" t="s">
        <v>69</v>
      </c>
      <c r="D62" s="8" t="s">
        <v>67</v>
      </c>
      <c r="E62" s="13">
        <v>88296</v>
      </c>
      <c r="F62" s="17">
        <v>4</v>
      </c>
      <c r="G62" s="14" t="s">
        <v>61</v>
      </c>
      <c r="H62" s="15">
        <v>353184</v>
      </c>
      <c r="I62" s="25">
        <v>4.7999999999999996E-3</v>
      </c>
      <c r="J62" s="18"/>
      <c r="K62" s="47"/>
      <c r="L62" s="46"/>
      <c r="O62" s="22"/>
      <c r="T62" s="35"/>
      <c r="U62" s="36"/>
      <c r="V62" s="37"/>
      <c r="W62" s="34"/>
    </row>
    <row r="63" spans="1:23" x14ac:dyDescent="0.2">
      <c r="A63" s="20" t="s">
        <v>229</v>
      </c>
      <c r="B63" s="21" t="s">
        <v>56</v>
      </c>
      <c r="C63" s="24" t="s">
        <v>139</v>
      </c>
      <c r="D63" s="8" t="s">
        <v>27</v>
      </c>
      <c r="E63" s="13">
        <v>731</v>
      </c>
      <c r="F63" s="17">
        <v>1234</v>
      </c>
      <c r="G63" s="14" t="s">
        <v>220</v>
      </c>
      <c r="H63" s="15">
        <v>902054</v>
      </c>
      <c r="I63" s="25">
        <v>1.2199999999999999E-2</v>
      </c>
      <c r="J63" s="18"/>
      <c r="K63" s="47"/>
      <c r="L63" s="46"/>
      <c r="O63" s="22"/>
      <c r="T63" s="35"/>
      <c r="U63" s="36"/>
      <c r="V63" s="37"/>
      <c r="W63" s="34"/>
    </row>
    <row r="64" spans="1:23" x14ac:dyDescent="0.2">
      <c r="A64" s="20" t="s">
        <v>229</v>
      </c>
      <c r="B64" s="21" t="s">
        <v>173</v>
      </c>
      <c r="C64" s="24" t="s">
        <v>174</v>
      </c>
      <c r="D64" s="8" t="s">
        <v>175</v>
      </c>
      <c r="E64" s="13">
        <v>15836</v>
      </c>
      <c r="F64" s="17">
        <v>48.961712688184903</v>
      </c>
      <c r="G64" s="14" t="s">
        <v>220</v>
      </c>
      <c r="H64" s="15">
        <v>775357.68</v>
      </c>
      <c r="I64" s="25">
        <v>1.0500000000000001E-2</v>
      </c>
      <c r="J64" s="18"/>
      <c r="K64" s="47"/>
      <c r="L64" s="46"/>
      <c r="O64" s="22"/>
      <c r="T64" s="35"/>
      <c r="U64" s="36"/>
      <c r="V64" s="37"/>
      <c r="W64" s="34"/>
    </row>
    <row r="65" spans="1:23" x14ac:dyDescent="0.2">
      <c r="A65" s="20" t="s">
        <v>229</v>
      </c>
      <c r="B65" s="21" t="s">
        <v>177</v>
      </c>
      <c r="C65" s="24" t="s">
        <v>179</v>
      </c>
      <c r="D65" s="8" t="s">
        <v>181</v>
      </c>
      <c r="E65" s="13">
        <v>13483</v>
      </c>
      <c r="F65" s="17">
        <v>110.24142872891601</v>
      </c>
      <c r="G65" s="14" t="s">
        <v>94</v>
      </c>
      <c r="H65" s="15">
        <v>1486385.18</v>
      </c>
      <c r="I65" s="25">
        <v>0.02</v>
      </c>
      <c r="J65" s="18"/>
      <c r="K65" s="47"/>
      <c r="L65" s="46"/>
      <c r="O65" s="22"/>
      <c r="T65" s="35"/>
      <c r="U65" s="36"/>
      <c r="V65" s="37"/>
      <c r="W65" s="34"/>
    </row>
    <row r="66" spans="1:23" x14ac:dyDescent="0.2">
      <c r="A66" s="20" t="s">
        <v>229</v>
      </c>
      <c r="B66" s="21" t="s">
        <v>2</v>
      </c>
      <c r="C66" s="24" t="s">
        <v>140</v>
      </c>
      <c r="D66" s="8" t="s">
        <v>3</v>
      </c>
      <c r="E66" s="13">
        <v>22145</v>
      </c>
      <c r="F66" s="17">
        <v>66.901882222786995</v>
      </c>
      <c r="G66" s="14" t="s">
        <v>220</v>
      </c>
      <c r="H66" s="15">
        <v>1481542.18</v>
      </c>
      <c r="I66" s="25">
        <v>0.02</v>
      </c>
      <c r="J66" s="18"/>
      <c r="K66" s="47"/>
      <c r="L66" s="46"/>
      <c r="O66" s="22"/>
      <c r="T66" s="35"/>
      <c r="U66" s="36"/>
      <c r="V66" s="37"/>
      <c r="W66" s="34"/>
    </row>
    <row r="67" spans="1:23" x14ac:dyDescent="0.2">
      <c r="A67" s="20" t="s">
        <v>229</v>
      </c>
      <c r="B67" s="21" t="s">
        <v>205</v>
      </c>
      <c r="C67" s="24" t="s">
        <v>206</v>
      </c>
      <c r="D67" s="8" t="s">
        <v>208</v>
      </c>
      <c r="E67" s="13">
        <v>5964</v>
      </c>
      <c r="F67" s="17">
        <v>84.3</v>
      </c>
      <c r="G67" s="14" t="s">
        <v>221</v>
      </c>
      <c r="H67" s="15">
        <v>502765.2</v>
      </c>
      <c r="I67" s="25">
        <v>6.8000000000000005E-3</v>
      </c>
      <c r="J67" s="18"/>
      <c r="K67" s="47"/>
      <c r="L67" s="46"/>
      <c r="O67" s="22"/>
      <c r="T67" s="35"/>
      <c r="U67" s="36"/>
      <c r="V67" s="37"/>
      <c r="W67" s="34"/>
    </row>
    <row r="68" spans="1:23" x14ac:dyDescent="0.2">
      <c r="A68" s="20" t="s">
        <v>229</v>
      </c>
      <c r="B68" s="21" t="s">
        <v>57</v>
      </c>
      <c r="C68" s="24" t="s">
        <v>58</v>
      </c>
      <c r="D68" s="8" t="s">
        <v>28</v>
      </c>
      <c r="E68" s="13">
        <v>8534</v>
      </c>
      <c r="F68" s="17">
        <v>40.81</v>
      </c>
      <c r="G68" s="14" t="s">
        <v>61</v>
      </c>
      <c r="H68" s="15">
        <v>348272.54</v>
      </c>
      <c r="I68" s="25">
        <v>4.6999999999999993E-3</v>
      </c>
      <c r="J68" s="18"/>
      <c r="K68" s="47"/>
      <c r="L68" s="46"/>
      <c r="O68" s="22"/>
      <c r="T68" s="35"/>
      <c r="U68" s="36"/>
      <c r="V68" s="37"/>
      <c r="W68" s="34"/>
    </row>
    <row r="69" spans="1:23" x14ac:dyDescent="0.2">
      <c r="A69" s="20" t="s">
        <v>229</v>
      </c>
      <c r="B69" s="21" t="s">
        <v>59</v>
      </c>
      <c r="C69" s="24" t="s">
        <v>60</v>
      </c>
      <c r="D69" s="8" t="s">
        <v>29</v>
      </c>
      <c r="E69" s="13">
        <v>11763</v>
      </c>
      <c r="F69" s="17">
        <v>122.37</v>
      </c>
      <c r="G69" s="14" t="s">
        <v>61</v>
      </c>
      <c r="H69" s="15">
        <v>1439438.31</v>
      </c>
      <c r="I69" s="25">
        <v>1.9400000000000001E-2</v>
      </c>
      <c r="J69" s="18"/>
      <c r="K69" s="47"/>
      <c r="L69" s="46"/>
      <c r="O69" s="22"/>
      <c r="T69" s="35"/>
      <c r="U69" s="36"/>
      <c r="V69" s="37"/>
      <c r="W69" s="34"/>
    </row>
    <row r="70" spans="1:23" x14ac:dyDescent="0.2">
      <c r="A70" s="20" t="s">
        <v>229</v>
      </c>
      <c r="B70" s="21" t="s">
        <v>39</v>
      </c>
      <c r="C70" s="24" t="s">
        <v>40</v>
      </c>
      <c r="D70" s="8" t="s">
        <v>228</v>
      </c>
      <c r="E70" s="13">
        <v>3522</v>
      </c>
      <c r="F70" s="17">
        <v>253.29</v>
      </c>
      <c r="G70" s="14" t="s">
        <v>61</v>
      </c>
      <c r="H70" s="15">
        <v>892087.38</v>
      </c>
      <c r="I70" s="25">
        <v>1.2E-2</v>
      </c>
      <c r="J70" s="18"/>
      <c r="K70" s="47"/>
      <c r="L70" s="46"/>
      <c r="O70" s="22"/>
      <c r="T70" s="35"/>
      <c r="U70" s="36"/>
      <c r="V70" s="37"/>
      <c r="W70" s="34"/>
    </row>
    <row r="71" spans="1:23" x14ac:dyDescent="0.2">
      <c r="A71" s="20" t="s">
        <v>229</v>
      </c>
      <c r="B71" s="21" t="s">
        <v>200</v>
      </c>
      <c r="C71" s="24" t="s">
        <v>201</v>
      </c>
      <c r="D71" s="8" t="s">
        <v>202</v>
      </c>
      <c r="E71" s="13">
        <v>31200</v>
      </c>
      <c r="F71" s="17">
        <v>34.120927502201297</v>
      </c>
      <c r="G71" s="14" t="s">
        <v>219</v>
      </c>
      <c r="H71" s="15">
        <v>1064572.94</v>
      </c>
      <c r="I71" s="25">
        <v>1.44E-2</v>
      </c>
      <c r="J71" s="18"/>
      <c r="K71" s="47"/>
      <c r="L71" s="46"/>
      <c r="O71" s="22"/>
      <c r="T71" s="35"/>
      <c r="U71" s="36"/>
      <c r="V71" s="37"/>
      <c r="W71" s="34"/>
    </row>
    <row r="72" spans="1:23" x14ac:dyDescent="0.2">
      <c r="A72" s="20" t="s">
        <v>229</v>
      </c>
      <c r="B72" s="21" t="s">
        <v>151</v>
      </c>
      <c r="C72" s="24" t="s">
        <v>152</v>
      </c>
      <c r="D72" s="8" t="s">
        <v>154</v>
      </c>
      <c r="E72" s="13">
        <v>18020</v>
      </c>
      <c r="F72" s="17">
        <v>55.741927377811301</v>
      </c>
      <c r="G72" s="14" t="s">
        <v>217</v>
      </c>
      <c r="H72" s="15">
        <v>1004469.53</v>
      </c>
      <c r="I72" s="25">
        <v>1.3500000000000002E-2</v>
      </c>
      <c r="J72" s="18"/>
      <c r="K72" s="47"/>
      <c r="L72" s="46"/>
      <c r="O72" s="22"/>
      <c r="T72" s="35"/>
      <c r="U72" s="36"/>
      <c r="V72" s="37"/>
      <c r="W72" s="34"/>
    </row>
    <row r="73" spans="1:23" x14ac:dyDescent="0.2">
      <c r="A73" s="20" t="s">
        <v>229</v>
      </c>
      <c r="B73" s="21" t="s">
        <v>211</v>
      </c>
      <c r="C73" s="24" t="s">
        <v>212</v>
      </c>
      <c r="D73" s="8" t="s">
        <v>214</v>
      </c>
      <c r="E73" s="13">
        <v>22988</v>
      </c>
      <c r="F73" s="17">
        <v>14.41</v>
      </c>
      <c r="G73" s="14" t="s">
        <v>218</v>
      </c>
      <c r="H73" s="15">
        <v>331257.08</v>
      </c>
      <c r="I73" s="25">
        <v>4.5000000000000005E-3</v>
      </c>
      <c r="J73" s="18"/>
      <c r="K73" s="47"/>
      <c r="L73" s="46"/>
      <c r="O73" s="22"/>
      <c r="T73" s="35"/>
      <c r="U73" s="36"/>
      <c r="V73" s="37"/>
      <c r="W73" s="34"/>
    </row>
    <row r="74" spans="1:23" x14ac:dyDescent="0.2">
      <c r="A74" s="20" t="s">
        <v>229</v>
      </c>
      <c r="B74" s="21" t="s">
        <v>146</v>
      </c>
      <c r="C74" s="24" t="s">
        <v>147</v>
      </c>
      <c r="D74" s="8" t="s">
        <v>145</v>
      </c>
      <c r="E74" s="13">
        <v>7033</v>
      </c>
      <c r="F74" s="17">
        <v>123.690883033844</v>
      </c>
      <c r="G74" s="14" t="s">
        <v>94</v>
      </c>
      <c r="H74" s="15">
        <v>869917.98</v>
      </c>
      <c r="I74" s="25">
        <v>1.1699999999999999E-2</v>
      </c>
      <c r="J74" s="18"/>
      <c r="K74" s="47"/>
      <c r="L74" s="46"/>
      <c r="O74" s="22"/>
      <c r="T74" s="35"/>
      <c r="U74" s="36"/>
      <c r="V74" s="37"/>
      <c r="W74" s="34"/>
    </row>
    <row r="75" spans="1:23" x14ac:dyDescent="0.2">
      <c r="A75" s="20" t="s">
        <v>229</v>
      </c>
      <c r="B75" s="21" t="s">
        <v>72</v>
      </c>
      <c r="C75" s="24" t="s">
        <v>73</v>
      </c>
      <c r="D75" s="8" t="s">
        <v>70</v>
      </c>
      <c r="E75" s="13">
        <v>19721</v>
      </c>
      <c r="F75" s="17">
        <v>40.796582485236797</v>
      </c>
      <c r="G75" s="14" t="s">
        <v>217</v>
      </c>
      <c r="H75" s="15">
        <v>804549.4</v>
      </c>
      <c r="I75" s="25">
        <v>1.0800000000000001E-2</v>
      </c>
      <c r="J75" s="18"/>
      <c r="K75" s="47"/>
      <c r="L75" s="46"/>
      <c r="O75" s="22"/>
      <c r="T75" s="35"/>
      <c r="U75" s="36"/>
      <c r="V75" s="37"/>
      <c r="W75" s="34"/>
    </row>
    <row r="76" spans="1:23" x14ac:dyDescent="0.2">
      <c r="A76" s="20" t="s">
        <v>229</v>
      </c>
      <c r="B76" s="21" t="s">
        <v>74</v>
      </c>
      <c r="C76" s="24" t="s">
        <v>75</v>
      </c>
      <c r="D76" s="8" t="s">
        <v>71</v>
      </c>
      <c r="E76" s="13">
        <v>45123</v>
      </c>
      <c r="F76" s="17">
        <v>11.649704736776</v>
      </c>
      <c r="G76" s="14" t="s">
        <v>217</v>
      </c>
      <c r="H76" s="15">
        <v>525669.63</v>
      </c>
      <c r="I76" s="25">
        <v>7.0999999999999995E-3</v>
      </c>
      <c r="J76" s="18"/>
      <c r="K76" s="47"/>
      <c r="L76" s="46"/>
      <c r="O76" s="22"/>
      <c r="T76" s="35"/>
      <c r="U76" s="36"/>
      <c r="V76" s="37"/>
      <c r="W76" s="34"/>
    </row>
    <row r="77" spans="1:23" x14ac:dyDescent="0.2">
      <c r="A77" s="20" t="s">
        <v>229</v>
      </c>
      <c r="B77" s="21" t="s">
        <v>7</v>
      </c>
      <c r="C77" s="8" t="s">
        <v>8</v>
      </c>
      <c r="D77" s="8" t="s">
        <v>6</v>
      </c>
      <c r="E77" s="13"/>
      <c r="F77" s="17">
        <v>1</v>
      </c>
      <c r="G77" s="14"/>
      <c r="H77" s="15">
        <v>2659882.54</v>
      </c>
      <c r="I77" s="25">
        <f>3.59%+0.01%</f>
        <v>3.6000000000000004E-2</v>
      </c>
      <c r="J77" s="18"/>
      <c r="K77" s="38"/>
      <c r="L77" s="45"/>
    </row>
    <row r="78" spans="1:23" x14ac:dyDescent="0.2">
      <c r="A78" s="26"/>
      <c r="B78" s="27"/>
      <c r="C78" s="28"/>
      <c r="D78" s="28"/>
      <c r="E78" s="29"/>
      <c r="F78" s="30"/>
      <c r="G78" s="31"/>
      <c r="H78" s="32"/>
      <c r="I78" s="33"/>
      <c r="J78" s="18"/>
      <c r="K78" s="41"/>
    </row>
    <row r="79" spans="1:23" x14ac:dyDescent="0.2">
      <c r="I79" s="23"/>
    </row>
    <row r="80" spans="1:23" x14ac:dyDescent="0.2">
      <c r="I80" s="7"/>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Adarsh</dc:creator>
  <cp:lastModifiedBy>Shraddha K.</cp:lastModifiedBy>
  <dcterms:created xsi:type="dcterms:W3CDTF">2020-04-29T09:19:25Z</dcterms:created>
  <dcterms:modified xsi:type="dcterms:W3CDTF">2023-05-10T07:14:50Z</dcterms:modified>
</cp:coreProperties>
</file>