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hraddha\Desktop\SKM\WFH\2. Monthly Workings and Recon\LTCH M Holdings\2021-10\"/>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Holdings!$A$4:$L$81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81" i="4" l="1"/>
</calcChain>
</file>

<file path=xl/sharedStrings.xml><?xml version="1.0" encoding="utf-8"?>
<sst xmlns="http://schemas.openxmlformats.org/spreadsheetml/2006/main" count="397" uniqueCount="261">
  <si>
    <t>Date</t>
  </si>
  <si>
    <t>Ticker</t>
  </si>
  <si>
    <t>000660 KS</t>
  </si>
  <si>
    <t>SK HYNIX INC</t>
  </si>
  <si>
    <t>005490 KS</t>
  </si>
  <si>
    <t>POSCO</t>
  </si>
  <si>
    <t>CTSH US</t>
  </si>
  <si>
    <t>COGNIZANT TECH SOLUTIONS-A</t>
  </si>
  <si>
    <t>CASH &amp; CASH EQUIVALENTS</t>
  </si>
  <si>
    <t>USD</t>
  </si>
  <si>
    <t>CASH_USD</t>
  </si>
  <si>
    <t>ABBOTT LABORATORIES</t>
  </si>
  <si>
    <t>AERCAP HOLDINGS NV</t>
  </si>
  <si>
    <t>AMERICAN WATER WORKS CO INC</t>
  </si>
  <si>
    <t>ANHEUSER-BUSCH INBEV SA/NV</t>
  </si>
  <si>
    <t>ATOS SE</t>
  </si>
  <si>
    <t>BERKSHIRE HATHAWAY INC-CL B</t>
  </si>
  <si>
    <t>BUDWEISER BREWING CO APAC LT</t>
  </si>
  <si>
    <t>CAPITAL ONE FINANCIAL CORP</t>
  </si>
  <si>
    <t>CAPRI HOLDINGS LTD</t>
  </si>
  <si>
    <t>CIGNA CORP</t>
  </si>
  <si>
    <t>CITIGROUP INC</t>
  </si>
  <si>
    <t>COMCAST CORP-CLASS A</t>
  </si>
  <si>
    <t>CONOCOPHILLIPS</t>
  </si>
  <si>
    <t>CVS HEALTH CORP</t>
  </si>
  <si>
    <t>DOLLAR TREE INC</t>
  </si>
  <si>
    <t>ENTERGY CORP</t>
  </si>
  <si>
    <t>FRANKLIN RESOURCES INC</t>
  </si>
  <si>
    <t>HCA HEALTHCARE INC</t>
  </si>
  <si>
    <t>HELMERICH &amp; PAYNE</t>
  </si>
  <si>
    <t>INTERPUBLIC GROUP OF COS INC</t>
  </si>
  <si>
    <t>INVESCO LTD</t>
  </si>
  <si>
    <t>LIBERTY GLOBAL PLC-A</t>
  </si>
  <si>
    <t>MANPOWERGROUP INC</t>
  </si>
  <si>
    <t>MCKESSON CORP</t>
  </si>
  <si>
    <t>MICRON TECHNOLOGY INC</t>
  </si>
  <si>
    <t>MITSUBISHI ELECTRIC CORP</t>
  </si>
  <si>
    <t>MURATA MANUFACTURING CO LTD</t>
  </si>
  <si>
    <t>NUTRIEN LTD</t>
  </si>
  <si>
    <t>NXP SEMICONDUCTORS NV</t>
  </si>
  <si>
    <t>PUBLICIS GROUPE</t>
  </si>
  <si>
    <t>RECKITT BENCKISER GROUP PLC</t>
  </si>
  <si>
    <t>RENAISSANCERE HOLDINGS LTD</t>
  </si>
  <si>
    <t>SAMSUNG ELECTR-GDR REG S</t>
  </si>
  <si>
    <t>TAPESTRY INC</t>
  </si>
  <si>
    <t>TE CONNECTIVITY LTD</t>
  </si>
  <si>
    <t>ABT US</t>
  </si>
  <si>
    <t>AER US</t>
  </si>
  <si>
    <t>B1HHKD3</t>
  </si>
  <si>
    <t>AWK US</t>
  </si>
  <si>
    <t>B2R3PV1</t>
  </si>
  <si>
    <t>ABI BB</t>
  </si>
  <si>
    <t>BYYHL23</t>
  </si>
  <si>
    <t>ATO FP</t>
  </si>
  <si>
    <t>BRK/B US</t>
  </si>
  <si>
    <t>1876 HK</t>
  </si>
  <si>
    <t>BKDXJH5</t>
  </si>
  <si>
    <t>COF US</t>
  </si>
  <si>
    <t>CPRI US</t>
  </si>
  <si>
    <t>BJ1N1M9</t>
  </si>
  <si>
    <t>CI US</t>
  </si>
  <si>
    <t>BHJ0775</t>
  </si>
  <si>
    <t>C US</t>
  </si>
  <si>
    <t>CMCSA US</t>
  </si>
  <si>
    <t>COP US</t>
  </si>
  <si>
    <t>CVS US</t>
  </si>
  <si>
    <t>DLTR US</t>
  </si>
  <si>
    <t>ETR US</t>
  </si>
  <si>
    <t>BEN US</t>
  </si>
  <si>
    <t>HCA US</t>
  </si>
  <si>
    <t>B4MGBG6</t>
  </si>
  <si>
    <t>HP US</t>
  </si>
  <si>
    <t>IPG US</t>
  </si>
  <si>
    <t>IVZ US</t>
  </si>
  <si>
    <t>B28XP76</t>
  </si>
  <si>
    <t>LBTYA US</t>
  </si>
  <si>
    <t>B8W6766</t>
  </si>
  <si>
    <t>MAN US</t>
  </si>
  <si>
    <t>MCK US</t>
  </si>
  <si>
    <t>MU US</t>
  </si>
  <si>
    <t>6503 JP</t>
  </si>
  <si>
    <t>6981 JP</t>
  </si>
  <si>
    <t>NTR CN</t>
  </si>
  <si>
    <t>BDRJLN0</t>
  </si>
  <si>
    <t>NXPI US</t>
  </si>
  <si>
    <t>B505PN7</t>
  </si>
  <si>
    <t>PUB FP</t>
  </si>
  <si>
    <t>B24CGK7</t>
  </si>
  <si>
    <t>RNR US</t>
  </si>
  <si>
    <t>SMSN LI</t>
  </si>
  <si>
    <t>TPR US</t>
  </si>
  <si>
    <t>BF09HX3</t>
  </si>
  <si>
    <t>TEL US</t>
  </si>
  <si>
    <t>B62B7C3</t>
  </si>
  <si>
    <t>United States</t>
  </si>
  <si>
    <t>New York State Teachers' Retirement System (NYSTRS) Account Holdings</t>
  </si>
  <si>
    <t>Name</t>
  </si>
  <si>
    <t>Risk Country</t>
  </si>
  <si>
    <t>Sedol</t>
  </si>
  <si>
    <t>Price</t>
  </si>
  <si>
    <t>CARLSBERG AS-B</t>
  </si>
  <si>
    <t>CARLB DC</t>
  </si>
  <si>
    <t>PFIZER INC</t>
  </si>
  <si>
    <t>SABRE CORP</t>
  </si>
  <si>
    <t>PFE US</t>
  </si>
  <si>
    <t>SABR US</t>
  </si>
  <si>
    <t>BLLHH27</t>
  </si>
  <si>
    <t>COMPASS GROUP PLC</t>
  </si>
  <si>
    <t>WHITBREAD PLC</t>
  </si>
  <si>
    <t>WPP PLC</t>
  </si>
  <si>
    <t>CPG LN</t>
  </si>
  <si>
    <t>BD6K457</t>
  </si>
  <si>
    <t>WTB LN</t>
  </si>
  <si>
    <t>B1KJJ40</t>
  </si>
  <si>
    <t>WPP LN</t>
  </si>
  <si>
    <t>B8KF9B4</t>
  </si>
  <si>
    <t>AMS SW</t>
  </si>
  <si>
    <t>BPF0548</t>
  </si>
  <si>
    <t>SAN SM</t>
  </si>
  <si>
    <t>GLE FP</t>
  </si>
  <si>
    <t>AMS AG</t>
  </si>
  <si>
    <t>BANCO SANTANDER SA</t>
  </si>
  <si>
    <t>SOCIETE GENERALE SA</t>
  </si>
  <si>
    <t>AIR FP</t>
  </si>
  <si>
    <t>PSON LN</t>
  </si>
  <si>
    <t>RTX US</t>
  </si>
  <si>
    <t>BM5M5Y3</t>
  </si>
  <si>
    <t>AIRBUS SE</t>
  </si>
  <si>
    <t>PEARSON PLC</t>
  </si>
  <si>
    <t>RAYTHEON TECHNOLOGIES CORP</t>
  </si>
  <si>
    <t>Shares</t>
  </si>
  <si>
    <t>Market Value</t>
  </si>
  <si>
    <t>Weight (%)</t>
  </si>
  <si>
    <t xml:space="preserve"> </t>
  </si>
  <si>
    <t>ACCOR SA</t>
  </si>
  <si>
    <t>AMADEUS IT GROUP SA</t>
  </si>
  <si>
    <t>INTL FLAVORS &amp; FRAGRANCES</t>
  </si>
  <si>
    <t>MELCO RESORTS &amp; ENTERT-ADR</t>
  </si>
  <si>
    <t>NEWMONT CORP</t>
  </si>
  <si>
    <t>AC FP</t>
  </si>
  <si>
    <t>AMS SM</t>
  </si>
  <si>
    <t>B3MSM28</t>
  </si>
  <si>
    <t>IFF US</t>
  </si>
  <si>
    <t>MLCO US</t>
  </si>
  <si>
    <t>B1KYHF2</t>
  </si>
  <si>
    <t>NEM US</t>
  </si>
  <si>
    <t>CATCHER TECHNOLOGY CO LTD</t>
  </si>
  <si>
    <t>GILEAD SCIENCES INC</t>
  </si>
  <si>
    <t>SPIRIT AIRLINES INC</t>
  </si>
  <si>
    <t>2474 TT</t>
  </si>
  <si>
    <t>GILD US</t>
  </si>
  <si>
    <t>SAVE US</t>
  </si>
  <si>
    <t>B3ZG8F4</t>
  </si>
  <si>
    <t>France</t>
  </si>
  <si>
    <t>Netherlands</t>
  </si>
  <si>
    <t>Spain</t>
  </si>
  <si>
    <t>Austria</t>
  </si>
  <si>
    <t>Belgium</t>
  </si>
  <si>
    <t>China</t>
  </si>
  <si>
    <t>Canada</t>
  </si>
  <si>
    <t>Singapore</t>
  </si>
  <si>
    <t>United Kingdom</t>
  </si>
  <si>
    <t>Denmark</t>
  </si>
  <si>
    <t>Taiwan</t>
  </si>
  <si>
    <t>Japan</t>
  </si>
  <si>
    <t>South Korea</t>
  </si>
  <si>
    <t>Bermuda</t>
  </si>
  <si>
    <t>Switzerland</t>
  </si>
  <si>
    <t>BABA US</t>
  </si>
  <si>
    <t>BP41ZD1</t>
  </si>
  <si>
    <t>RKT LN</t>
  </si>
  <si>
    <t>ALIBABA GROUP HOLDING-SP ADR</t>
  </si>
  <si>
    <t>LLY US</t>
  </si>
  <si>
    <t>SN/ LN</t>
  </si>
  <si>
    <t>ELI LILLY &amp; CO</t>
  </si>
  <si>
    <t>SMITH &amp; NEPHEW PLC</t>
  </si>
  <si>
    <t>ALL US</t>
  </si>
  <si>
    <t>AVT US</t>
  </si>
  <si>
    <t>BIIB US</t>
  </si>
  <si>
    <t>DISCA US</t>
  </si>
  <si>
    <t>B3D7K31</t>
  </si>
  <si>
    <t>ALLSTATE CORP</t>
  </si>
  <si>
    <t>AVNET INC</t>
  </si>
  <si>
    <t>BIOGEN INC</t>
  </si>
  <si>
    <t>DISCOVERY INC - A</t>
  </si>
  <si>
    <t>II-VI INC</t>
  </si>
  <si>
    <t>IIVI US</t>
  </si>
  <si>
    <t>27 HK</t>
  </si>
  <si>
    <t>CICT SP</t>
  </si>
  <si>
    <t>CLI SP</t>
  </si>
  <si>
    <t>BNHXFJ6</t>
  </si>
  <si>
    <t>GBLB BB</t>
  </si>
  <si>
    <t>CAPITALAND INTEGRATED COMMER</t>
  </si>
  <si>
    <t>CAPITALAND INVESTMENT LTD/SI</t>
  </si>
  <si>
    <t>GALAXY ENTERTAINMENT GROUP L</t>
  </si>
  <si>
    <t>GROUPE BRUXELLES LAMBERT SA</t>
  </si>
  <si>
    <t>Hong Kong</t>
  </si>
  <si>
    <t>As of: 10/31/21</t>
  </si>
  <si>
    <t>10/31/2021</t>
  </si>
  <si>
    <t>2002305</t>
  </si>
  <si>
    <t>5852842</t>
  </si>
  <si>
    <t>ADEN SW</t>
  </si>
  <si>
    <t>7110720</t>
  </si>
  <si>
    <t>4012250</t>
  </si>
  <si>
    <t>2019952</t>
  </si>
  <si>
    <t>5654781</t>
  </si>
  <si>
    <t>2066505</t>
  </si>
  <si>
    <t>BIDU US</t>
  </si>
  <si>
    <t>B0FXT17</t>
  </si>
  <si>
    <t>5705946</t>
  </si>
  <si>
    <t>2073390</t>
  </si>
  <si>
    <t>2455965</t>
  </si>
  <si>
    <t>2654461</t>
  </si>
  <si>
    <t>6420129</t>
  </si>
  <si>
    <t>4169219</t>
  </si>
  <si>
    <t>CASY US</t>
  </si>
  <si>
    <t>2179414</t>
  </si>
  <si>
    <t>6186669</t>
  </si>
  <si>
    <t>2297907</t>
  </si>
  <si>
    <t>2257019</t>
  </si>
  <si>
    <t>2044545</t>
  </si>
  <si>
    <t>2685717</t>
  </si>
  <si>
    <t>2577609</t>
  </si>
  <si>
    <t>2272476</t>
  </si>
  <si>
    <t>2516152</t>
  </si>
  <si>
    <t>2317087</t>
  </si>
  <si>
    <t>2350684</t>
  </si>
  <si>
    <t>6465874</t>
  </si>
  <si>
    <t>2369174</t>
  </si>
  <si>
    <t>7097328</t>
  </si>
  <si>
    <t>2420101</t>
  </si>
  <si>
    <t>2452698</t>
  </si>
  <si>
    <t>2466321</t>
  </si>
  <si>
    <t>2464165</t>
  </si>
  <si>
    <t>LVS US</t>
  </si>
  <si>
    <t>B02T2J7</t>
  </si>
  <si>
    <t>2562490</t>
  </si>
  <si>
    <t>2378534</t>
  </si>
  <si>
    <t>2588184</t>
  </si>
  <si>
    <t>6597045</t>
  </si>
  <si>
    <t>6610403</t>
  </si>
  <si>
    <t>NCR US</t>
  </si>
  <si>
    <t>2632650</t>
  </si>
  <si>
    <t>2636607</t>
  </si>
  <si>
    <t>0677608</t>
  </si>
  <si>
    <t>2684703</t>
  </si>
  <si>
    <t>6693233</t>
  </si>
  <si>
    <t>4380429</t>
  </si>
  <si>
    <t>2728429</t>
  </si>
  <si>
    <t>4942818</t>
  </si>
  <si>
    <t>3382 JP</t>
  </si>
  <si>
    <t>B0FS5D6</t>
  </si>
  <si>
    <t>6450267</t>
  </si>
  <si>
    <t>0922320</t>
  </si>
  <si>
    <t>5966516</t>
  </si>
  <si>
    <t>ADECCO GROUP AG-REG</t>
  </si>
  <si>
    <t>BAIDU INC - SPON ADR</t>
  </si>
  <si>
    <t>CASEY S GENERAL STORES INC</t>
  </si>
  <si>
    <t>LAS VEGAS SANDS CORP</t>
  </si>
  <si>
    <t>NCR CORPORATION</t>
  </si>
  <si>
    <t>SEVEN &amp; I HOLDINGS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</si>
</sst>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s>
  <fonts count="15"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trike/>
      <sz val="9"/>
      <color rgb="FF000000"/>
      <name val="Arial"/>
      <family val="2"/>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10" fontId="8" fillId="0" borderId="1" xfId="0" applyNumberFormat="1" applyFont="1" applyBorder="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9" fontId="8" fillId="0" borderId="1" xfId="0" applyNumberFormat="1" applyFont="1" applyBorder="1" applyAlignment="1">
      <alignment horizontal="right" vertical="center"/>
    </xf>
    <xf numFmtId="0" fontId="14" fillId="0" borderId="0" xfId="0" applyNumberFormat="1" applyFont="1" applyFill="1" applyBorder="1" applyAlignment="1">
      <alignment horizontal="left" vertical="top" readingOrder="1"/>
    </xf>
    <xf numFmtId="9" fontId="2" fillId="0" borderId="0" xfId="310" applyFont="1"/>
    <xf numFmtId="0" fontId="2" fillId="0" borderId="0" xfId="310" applyNumberFormat="1" applyFont="1"/>
    <xf numFmtId="10" fontId="2" fillId="0" borderId="1" xfId="310" applyNumberFormat="1" applyFont="1" applyBorder="1"/>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81</xdr:row>
      <xdr:rowOff>28576</xdr:rowOff>
    </xdr:from>
    <xdr:to>
      <xdr:col>6</xdr:col>
      <xdr:colOff>455957</xdr:colOff>
      <xdr:row>93</xdr:row>
      <xdr:rowOff>47626</xdr:rowOff>
    </xdr:to>
    <xdr:sp macro="" textlink="">
      <xdr:nvSpPr>
        <xdr:cNvPr id="4" name="TextBox 3"/>
        <xdr:cNvSpPr txBox="1"/>
      </xdr:nvSpPr>
      <xdr:spPr>
        <a:xfrm>
          <a:off x="0" y="13258801"/>
          <a:ext cx="7856882"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2021,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753599" cy="8639175"/>
    <xdr:sp macro="" textlink="">
      <xdr:nvSpPr>
        <xdr:cNvPr id="2" name="TextBox 1"/>
        <xdr:cNvSpPr txBox="1"/>
      </xdr:nvSpPr>
      <xdr:spPr>
        <a:xfrm>
          <a:off x="0" y="0"/>
          <a:ext cx="9753599" cy="8639175"/>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0" fontAlgn="base" hangingPunct="0"/>
          <a:r>
            <a:rPr lang="en-US" sz="1100" b="1" i="1">
              <a:solidFill>
                <a:schemeClr val="tx1"/>
              </a:solidFill>
              <a:effectLst/>
              <a:latin typeface="+mn-lt"/>
              <a:ea typeface="+mn-ea"/>
              <a:cs typeface="+mn-cs"/>
            </a:rPr>
            <a:t>MATERIAL DISCLOSURES </a:t>
          </a:r>
        </a:p>
        <a:p>
          <a:pPr eaLnBrk="0" fontAlgn="base" hangingPunct="0"/>
          <a:endParaRPr lang="en-US" sz="1100" b="1"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offering of interests in any private fund; any such offering will be made solely pursuant to a private fund’s offering memorandum. This document has been prepared for informational purposes only and is not intended to provide specific investment advice or recommendations to any recipient. 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forward-looking statements discussed herein.  </a:t>
          </a:r>
        </a:p>
        <a:p>
          <a:pPr eaLnBrk="0" fontAlgn="base" hangingPunct="0"/>
          <a:endParaRPr lang="en-US" sz="1100" i="1">
            <a:solidFill>
              <a:schemeClr val="tx1"/>
            </a:solidFill>
            <a:effectLst/>
            <a:latin typeface="+mn-lt"/>
            <a:ea typeface="+mn-ea"/>
            <a:cs typeface="+mn-cs"/>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t>
          </a:r>
          <a:r>
            <a:rPr lang="en-US" sz="1100" b="0" i="1">
              <a:solidFill>
                <a:schemeClr val="tx1"/>
              </a:solidFill>
              <a:effectLst/>
              <a:latin typeface="+mn-lt"/>
              <a:ea typeface="+mn-ea"/>
              <a:cs typeface="+mn-cs"/>
            </a:rPr>
            <a:t>ARGA’s strategies </a:t>
          </a:r>
          <a:r>
            <a:rPr lang="en-US" sz="1100" i="1">
              <a:solidFill>
                <a:schemeClr val="tx1"/>
              </a:solidFill>
              <a:effectLst/>
              <a:latin typeface="+mn-lt"/>
              <a:ea typeface="+mn-ea"/>
              <a:cs typeface="+mn-cs"/>
            </a:rPr>
            <a:t>is subject to a variety of risks described in Part 2A of ARGA’s Form ADV and in the offering memorandum with respect to any private fund for which the strategy is used.</a:t>
          </a:r>
        </a:p>
        <a:p>
          <a:pPr eaLnBrk="1" fontAlgn="auto" latinLnBrk="0" hangingPunct="1"/>
          <a:endParaRPr lang="en-IN">
            <a:effectLst/>
          </a:endParaRPr>
        </a:p>
        <a:p>
          <a:r>
            <a:rPr lang="en-US" sz="1100" i="1">
              <a:solidFill>
                <a:schemeClr val="tx1"/>
              </a:solidFill>
              <a:effectLst/>
              <a:latin typeface="+mn-lt"/>
              <a:ea typeface="+mn-ea"/>
              <a:cs typeface="+mn-cs"/>
            </a:rPr>
            <a:t>ARGA Global Sector-Neutral composite results include all tax-exempt and taxable portfolios using  a fully invested sector-neutral equity allocation to mid- to large-cap global companies</a:t>
          </a:r>
          <a:r>
            <a:rPr lang="en-US" sz="1100" b="0" i="1">
              <a:solidFill>
                <a:schemeClr val="tx1"/>
              </a:solidFill>
              <a:effectLst/>
              <a:latin typeface="+mn-lt"/>
              <a:ea typeface="+mn-ea"/>
              <a:cs typeface="+mn-cs"/>
            </a:rPr>
            <a:t>. </a:t>
          </a:r>
          <a:r>
            <a:rPr lang="en-US" sz="1100" i="1">
              <a:solidFill>
                <a:schemeClr val="tx1"/>
              </a:solidFill>
              <a:effectLst/>
              <a:latin typeface="+mn-lt"/>
              <a:ea typeface="+mn-ea"/>
              <a:cs typeface="+mn-cs"/>
            </a:rPr>
            <a:t>The composite includes all discretionary accounts managed to the ARGA Global Sector-Neutral Strategy. </a:t>
          </a:r>
          <a:r>
            <a:rPr lang="en-US" sz="1100" b="0" i="1">
              <a:solidFill>
                <a:schemeClr val="tx1"/>
              </a:solidFill>
              <a:effectLst/>
              <a:latin typeface="+mn-lt"/>
              <a:ea typeface="+mn-ea"/>
              <a:cs typeface="+mn-cs"/>
            </a:rPr>
            <a:t>The composite includes a private internal fund and a separate managed account. The private internal fund is not open to outside investors. The benchmark is the MSCI ACWI Index (USD), consisting of 50 country indices comprising 23 developed and 27 emerging market countries, and is net of withholding taxes on dividends, interest income and capital gains. The index/benchmark </a:t>
          </a:r>
          <a:r>
            <a:rPr lang="en-US" sz="1100" i="1">
              <a:solidFill>
                <a:schemeClr val="tx1"/>
              </a:solidFill>
              <a:effectLst/>
              <a:latin typeface="+mn-lt"/>
              <a:ea typeface="+mn-ea"/>
              <a:cs typeface="+mn-cs"/>
            </a:rPr>
            <a:t>comparisons are provided for informational purposes only and should not be used as the basis for making an investment decision. There are significant differences between client accounts and the indices/benchmarks referenced herein including but not limited to, risk profile, liquidity, volatility and asset composition. Performance information includes the effect of any investments made in certain public offerings, participation in which may be restricted with respect to certain investors. As a result, performance for the specified periods with respect to any such restricted investors may have differed materially from the performance information herein. Performance information is based on strategy exposure limits which may change without notice in the discretion of ARGA, based on anticipated market changes or other market-related events. Valuations and returns are expressed in US Dollars. </a:t>
          </a:r>
          <a:endParaRPr lang="en-IN">
            <a:effectLst/>
          </a:endParaRPr>
        </a:p>
        <a:p>
          <a:endParaRPr lang="en-US">
            <a:effectLst/>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the securities referenced herein was or will be profitable or that any investment decision we make in the future will be profitable. </a:t>
          </a:r>
          <a:r>
            <a:rPr lang="en-US" sz="1100">
              <a:solidFill>
                <a:schemeClr val="tx1"/>
              </a:solidFill>
              <a:effectLst/>
              <a:latin typeface="+mn-lt"/>
              <a:ea typeface="+mn-ea"/>
              <a:cs typeface="+mn-cs"/>
            </a:rPr>
            <a:t> </a:t>
          </a:r>
          <a:endParaRPr lang="en-IN">
            <a:effectLst/>
          </a:endParaRPr>
        </a:p>
        <a:p>
          <a:pPr marL="0" marR="0" indent="0" defTabSz="914400" eaLnBrk="0" fontAlgn="base" latinLnBrk="0" hangingPunct="0">
            <a:lnSpc>
              <a:spcPct val="100000"/>
            </a:lnSpc>
            <a:spcBef>
              <a:spcPts val="0"/>
            </a:spcBef>
            <a:spcAft>
              <a:spcPts val="0"/>
            </a:spcAft>
            <a:buClrTx/>
            <a:buSzTx/>
            <a:buFontTx/>
            <a:buNone/>
            <a:tabLst/>
            <a:defRPr/>
          </a:pPr>
          <a:endParaRPr lang="en-US" sz="1100" i="1">
            <a:solidFill>
              <a:schemeClr val="tx1"/>
            </a:solidFill>
            <a:effectLst/>
            <a:latin typeface="+mn-lt"/>
            <a:ea typeface="+mn-ea"/>
            <a:cs typeface="+mn-cs"/>
          </a:endParaRPr>
        </a:p>
        <a:p>
          <a:pPr marL="0" marR="0" indent="0" defTabSz="914400" eaLnBrk="0" fontAlgn="base" latinLnBrk="0" hangingPunct="0">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a:t>
          </a:r>
          <a:endParaRPr lang="en-IN">
            <a:effectLst/>
          </a:endParaRPr>
        </a:p>
        <a:p>
          <a:pPr eaLnBrk="0" fontAlgn="base" hangingPunct="0"/>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 </a:t>
          </a:r>
        </a:p>
        <a:p>
          <a:endParaRPr lang="en-IN">
            <a:effectLst/>
          </a:endParaRPr>
        </a:p>
        <a:p>
          <a:r>
            <a:rPr lang="en-US" sz="1100" i="1">
              <a:solidFill>
                <a:schemeClr val="tx1"/>
              </a:solidFill>
              <a:effectLst/>
              <a:latin typeface="+mn-lt"/>
              <a:ea typeface="+mn-ea"/>
              <a:cs typeface="+mn-cs"/>
            </a:rPr>
            <a:t>© 2021, ARGA Investment Management, LP. All rights reserved.</a:t>
          </a:r>
          <a:endParaRPr lang="en-IN">
            <a:effectLst/>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83"/>
  <sheetViews>
    <sheetView tabSelected="1" workbookViewId="0">
      <pane ySplit="4" topLeftCell="A5" activePane="bottomLeft" state="frozen"/>
      <selection pane="bottomLeft" activeCell="A5" sqref="A5"/>
    </sheetView>
  </sheetViews>
  <sheetFormatPr defaultColWidth="9.140625" defaultRowHeight="12.75" x14ac:dyDescent="0.2"/>
  <cols>
    <col min="1" max="1" width="11.570312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10.28515625" style="1" bestFit="1" customWidth="1"/>
    <col min="12" max="16384" width="9.140625" style="1"/>
  </cols>
  <sheetData>
    <row r="1" spans="1:11" s="4" customFormat="1" ht="15.75" x14ac:dyDescent="0.25">
      <c r="A1" s="3" t="s">
        <v>95</v>
      </c>
      <c r="E1" s="5"/>
      <c r="F1" s="5"/>
      <c r="H1" s="5"/>
    </row>
    <row r="2" spans="1:11" s="4" customFormat="1" ht="15" x14ac:dyDescent="0.2">
      <c r="A2" s="6" t="s">
        <v>197</v>
      </c>
      <c r="E2" s="5"/>
      <c r="F2" s="5"/>
      <c r="H2" s="5"/>
      <c r="K2" s="4" t="s">
        <v>133</v>
      </c>
    </row>
    <row r="3" spans="1:11" ht="14.25" customHeight="1" x14ac:dyDescent="0.2"/>
    <row r="4" spans="1:11" s="12" customFormat="1" ht="15" x14ac:dyDescent="0.25">
      <c r="A4" s="10" t="s">
        <v>0</v>
      </c>
      <c r="B4" s="10" t="s">
        <v>1</v>
      </c>
      <c r="C4" s="10" t="s">
        <v>98</v>
      </c>
      <c r="D4" s="10" t="s">
        <v>96</v>
      </c>
      <c r="E4" s="20" t="s">
        <v>130</v>
      </c>
      <c r="F4" s="11" t="s">
        <v>99</v>
      </c>
      <c r="G4" s="13" t="s">
        <v>97</v>
      </c>
      <c r="H4" s="20" t="s">
        <v>131</v>
      </c>
      <c r="I4" s="11" t="s">
        <v>132</v>
      </c>
    </row>
    <row r="5" spans="1:11" ht="12.75" customHeight="1" x14ac:dyDescent="0.2">
      <c r="A5" s="21" t="s">
        <v>198</v>
      </c>
      <c r="B5" s="22" t="s">
        <v>46</v>
      </c>
      <c r="C5" s="25" t="s">
        <v>199</v>
      </c>
      <c r="D5" s="8" t="s">
        <v>11</v>
      </c>
      <c r="E5" s="14">
        <v>6070</v>
      </c>
      <c r="F5" s="18">
        <v>128.88999999999999</v>
      </c>
      <c r="G5" s="15" t="s">
        <v>94</v>
      </c>
      <c r="H5" s="16">
        <v>782362.3</v>
      </c>
      <c r="I5" s="9">
        <v>1.0699999999999999E-2</v>
      </c>
      <c r="J5" s="19"/>
      <c r="K5" s="23"/>
    </row>
    <row r="6" spans="1:11" ht="12.75" customHeight="1" x14ac:dyDescent="0.2">
      <c r="A6" s="21" t="s">
        <v>198</v>
      </c>
      <c r="B6" s="22" t="s">
        <v>139</v>
      </c>
      <c r="C6" s="25" t="s">
        <v>200</v>
      </c>
      <c r="D6" s="8" t="s">
        <v>134</v>
      </c>
      <c r="E6" s="14">
        <v>42890</v>
      </c>
      <c r="F6" s="18">
        <v>35.746501676882197</v>
      </c>
      <c r="G6" s="15" t="s">
        <v>153</v>
      </c>
      <c r="H6" s="16">
        <v>1533167.46</v>
      </c>
      <c r="I6" s="9">
        <v>2.0899999999999998E-2</v>
      </c>
      <c r="J6" s="19"/>
      <c r="K6" s="23"/>
    </row>
    <row r="7" spans="1:11" ht="12.75" customHeight="1" x14ac:dyDescent="0.2">
      <c r="A7" s="21" t="s">
        <v>198</v>
      </c>
      <c r="B7" s="22" t="s">
        <v>201</v>
      </c>
      <c r="C7" s="8" t="s">
        <v>202</v>
      </c>
      <c r="D7" s="8" t="s">
        <v>255</v>
      </c>
      <c r="E7" s="14">
        <v>18067</v>
      </c>
      <c r="F7" s="18">
        <v>50.316732197466102</v>
      </c>
      <c r="G7" s="15" t="s">
        <v>167</v>
      </c>
      <c r="H7" s="16">
        <v>909072.4</v>
      </c>
      <c r="I7" s="9">
        <v>1.24E-2</v>
      </c>
      <c r="J7" s="19"/>
      <c r="K7" s="23"/>
    </row>
    <row r="8" spans="1:11" ht="12.75" customHeight="1" x14ac:dyDescent="0.2">
      <c r="A8" s="21" t="s">
        <v>198</v>
      </c>
      <c r="B8" s="22" t="s">
        <v>47</v>
      </c>
      <c r="C8" s="25" t="s">
        <v>48</v>
      </c>
      <c r="D8" s="8" t="s">
        <v>12</v>
      </c>
      <c r="E8" s="14">
        <v>38518</v>
      </c>
      <c r="F8" s="18">
        <v>59.04</v>
      </c>
      <c r="G8" s="15" t="s">
        <v>154</v>
      </c>
      <c r="H8" s="16">
        <v>2274102.7200000002</v>
      </c>
      <c r="I8" s="9">
        <v>3.1E-2</v>
      </c>
      <c r="J8" s="19"/>
      <c r="K8" s="23"/>
    </row>
    <row r="9" spans="1:11" ht="12.75" customHeight="1" x14ac:dyDescent="0.2">
      <c r="A9" s="21" t="s">
        <v>198</v>
      </c>
      <c r="B9" s="22" t="s">
        <v>123</v>
      </c>
      <c r="C9" s="25" t="s">
        <v>203</v>
      </c>
      <c r="D9" s="8" t="s">
        <v>127</v>
      </c>
      <c r="E9" s="14">
        <v>6410</v>
      </c>
      <c r="F9" s="18">
        <v>127.905632011102</v>
      </c>
      <c r="G9" s="15" t="s">
        <v>153</v>
      </c>
      <c r="H9" s="16">
        <v>819875.1</v>
      </c>
      <c r="I9" s="9">
        <v>1.12E-2</v>
      </c>
      <c r="J9" s="19"/>
      <c r="K9" s="23"/>
    </row>
    <row r="10" spans="1:11" ht="12.75" customHeight="1" x14ac:dyDescent="0.2">
      <c r="A10" s="21" t="s">
        <v>198</v>
      </c>
      <c r="B10" s="22" t="s">
        <v>168</v>
      </c>
      <c r="C10" s="25" t="s">
        <v>169</v>
      </c>
      <c r="D10" s="8" t="s">
        <v>171</v>
      </c>
      <c r="E10" s="14">
        <v>4116</v>
      </c>
      <c r="F10" s="18">
        <v>164.94</v>
      </c>
      <c r="G10" s="15" t="s">
        <v>158</v>
      </c>
      <c r="H10" s="16">
        <v>678893.04</v>
      </c>
      <c r="I10" s="9">
        <v>9.2999999999999992E-3</v>
      </c>
      <c r="J10" s="19"/>
      <c r="K10" s="23"/>
    </row>
    <row r="11" spans="1:11" ht="12.75" customHeight="1" x14ac:dyDescent="0.2">
      <c r="A11" s="21" t="s">
        <v>198</v>
      </c>
      <c r="B11" s="22" t="s">
        <v>176</v>
      </c>
      <c r="C11" s="25" t="s">
        <v>204</v>
      </c>
      <c r="D11" s="8" t="s">
        <v>181</v>
      </c>
      <c r="E11" s="14">
        <v>8359</v>
      </c>
      <c r="F11" s="18">
        <v>123.67</v>
      </c>
      <c r="G11" s="15" t="s">
        <v>94</v>
      </c>
      <c r="H11" s="16">
        <v>1033757.53</v>
      </c>
      <c r="I11" s="9">
        <v>1.41E-2</v>
      </c>
      <c r="J11" s="19"/>
      <c r="K11" s="23"/>
    </row>
    <row r="12" spans="1:11" ht="12.75" customHeight="1" x14ac:dyDescent="0.2">
      <c r="A12" s="21" t="s">
        <v>198</v>
      </c>
      <c r="B12" s="22" t="s">
        <v>140</v>
      </c>
      <c r="C12" s="25" t="s">
        <v>141</v>
      </c>
      <c r="D12" s="8" t="s">
        <v>135</v>
      </c>
      <c r="E12" s="14">
        <v>13305</v>
      </c>
      <c r="F12" s="18">
        <v>66.890250954088103</v>
      </c>
      <c r="G12" s="15" t="s">
        <v>155</v>
      </c>
      <c r="H12" s="16">
        <v>889974.79</v>
      </c>
      <c r="I12" s="9">
        <v>1.21E-2</v>
      </c>
      <c r="J12" s="19"/>
      <c r="K12" s="23"/>
    </row>
    <row r="13" spans="1:11" ht="12.75" customHeight="1" x14ac:dyDescent="0.2">
      <c r="A13" s="21" t="s">
        <v>198</v>
      </c>
      <c r="B13" s="22" t="s">
        <v>49</v>
      </c>
      <c r="C13" s="8" t="s">
        <v>50</v>
      </c>
      <c r="D13" s="8" t="s">
        <v>13</v>
      </c>
      <c r="E13" s="14">
        <v>2554</v>
      </c>
      <c r="F13" s="18">
        <v>174.18</v>
      </c>
      <c r="G13" s="15" t="s">
        <v>94</v>
      </c>
      <c r="H13" s="16">
        <v>444855.72</v>
      </c>
      <c r="I13" s="9">
        <v>6.1000000000000004E-3</v>
      </c>
      <c r="J13" s="19"/>
      <c r="K13" s="23"/>
    </row>
    <row r="14" spans="1:11" ht="12.75" customHeight="1" x14ac:dyDescent="0.2">
      <c r="A14" s="21" t="s">
        <v>198</v>
      </c>
      <c r="B14" s="22" t="s">
        <v>116</v>
      </c>
      <c r="C14" s="25" t="s">
        <v>117</v>
      </c>
      <c r="D14" s="8" t="s">
        <v>120</v>
      </c>
      <c r="E14" s="14">
        <v>74083</v>
      </c>
      <c r="F14" s="18">
        <v>19.757536041939701</v>
      </c>
      <c r="G14" s="15" t="s">
        <v>156</v>
      </c>
      <c r="H14" s="16">
        <v>1463697.54</v>
      </c>
      <c r="I14" s="26">
        <v>0.02</v>
      </c>
      <c r="J14" s="19"/>
      <c r="K14" s="23"/>
    </row>
    <row r="15" spans="1:11" ht="12.75" customHeight="1" x14ac:dyDescent="0.2">
      <c r="A15" s="21" t="s">
        <v>198</v>
      </c>
      <c r="B15" s="22" t="s">
        <v>51</v>
      </c>
      <c r="C15" s="25" t="s">
        <v>52</v>
      </c>
      <c r="D15" s="8" t="s">
        <v>14</v>
      </c>
      <c r="E15" s="14">
        <v>6682</v>
      </c>
      <c r="F15" s="18">
        <v>61.026945761535799</v>
      </c>
      <c r="G15" s="15" t="s">
        <v>157</v>
      </c>
      <c r="H15" s="17">
        <v>407782.05</v>
      </c>
      <c r="I15" s="9">
        <v>5.5999999999999999E-3</v>
      </c>
      <c r="J15" s="19"/>
      <c r="K15" s="23"/>
    </row>
    <row r="16" spans="1:11" ht="12.75" customHeight="1" x14ac:dyDescent="0.2">
      <c r="A16" s="21" t="s">
        <v>198</v>
      </c>
      <c r="B16" s="22" t="s">
        <v>53</v>
      </c>
      <c r="C16" s="25" t="s">
        <v>205</v>
      </c>
      <c r="D16" s="8" t="s">
        <v>15</v>
      </c>
      <c r="E16" s="14">
        <v>15207</v>
      </c>
      <c r="F16" s="18">
        <v>52.018040939054004</v>
      </c>
      <c r="G16" s="15" t="s">
        <v>153</v>
      </c>
      <c r="H16" s="16">
        <v>791038.35</v>
      </c>
      <c r="I16" s="9">
        <v>1.0800000000000001E-2</v>
      </c>
      <c r="J16" s="19"/>
      <c r="K16" s="23"/>
    </row>
    <row r="17" spans="1:11" ht="12.75" customHeight="1" x14ac:dyDescent="0.2">
      <c r="A17" s="21" t="s">
        <v>198</v>
      </c>
      <c r="B17" s="22" t="s">
        <v>177</v>
      </c>
      <c r="C17" s="25" t="s">
        <v>206</v>
      </c>
      <c r="D17" s="8" t="s">
        <v>182</v>
      </c>
      <c r="E17" s="14">
        <v>19411</v>
      </c>
      <c r="F17" s="18">
        <v>38.11</v>
      </c>
      <c r="G17" s="15" t="s">
        <v>94</v>
      </c>
      <c r="H17" s="16">
        <v>739753.21</v>
      </c>
      <c r="I17" s="9">
        <v>1.01E-2</v>
      </c>
      <c r="J17" s="19"/>
      <c r="K17" s="23"/>
    </row>
    <row r="18" spans="1:11" ht="12.75" customHeight="1" x14ac:dyDescent="0.2">
      <c r="A18" s="21" t="s">
        <v>198</v>
      </c>
      <c r="B18" s="22" t="s">
        <v>207</v>
      </c>
      <c r="C18" s="25" t="s">
        <v>208</v>
      </c>
      <c r="D18" s="8" t="s">
        <v>256</v>
      </c>
      <c r="E18" s="14">
        <v>4457</v>
      </c>
      <c r="F18" s="18">
        <v>162.24</v>
      </c>
      <c r="G18" s="15" t="s">
        <v>158</v>
      </c>
      <c r="H18" s="16">
        <v>723103.68</v>
      </c>
      <c r="I18" s="9">
        <v>9.9000000000000008E-3</v>
      </c>
      <c r="J18" s="19"/>
      <c r="K18" s="23"/>
    </row>
    <row r="19" spans="1:11" ht="12.75" customHeight="1" x14ac:dyDescent="0.2">
      <c r="A19" s="21" t="s">
        <v>198</v>
      </c>
      <c r="B19" s="22" t="s">
        <v>118</v>
      </c>
      <c r="C19" s="25" t="s">
        <v>209</v>
      </c>
      <c r="D19" s="8" t="s">
        <v>121</v>
      </c>
      <c r="E19" s="14">
        <v>218695</v>
      </c>
      <c r="F19" s="18">
        <v>3.7891754365676</v>
      </c>
      <c r="G19" s="15" t="s">
        <v>155</v>
      </c>
      <c r="H19" s="16">
        <v>828673.72</v>
      </c>
      <c r="I19" s="9">
        <v>1.1299999999999999E-2</v>
      </c>
      <c r="J19" s="19"/>
      <c r="K19" s="23"/>
    </row>
    <row r="20" spans="1:11" ht="12.75" customHeight="1" x14ac:dyDescent="0.2">
      <c r="A20" s="21" t="s">
        <v>198</v>
      </c>
      <c r="B20" s="22" t="s">
        <v>54</v>
      </c>
      <c r="C20" s="8" t="s">
        <v>210</v>
      </c>
      <c r="D20" s="8" t="s">
        <v>16</v>
      </c>
      <c r="E20" s="14">
        <v>3861</v>
      </c>
      <c r="F20" s="18">
        <v>287.01</v>
      </c>
      <c r="G20" s="15" t="s">
        <v>94</v>
      </c>
      <c r="H20" s="16">
        <v>1108145.6100000001</v>
      </c>
      <c r="I20" s="9">
        <v>1.5100000000000001E-2</v>
      </c>
      <c r="J20" s="19"/>
      <c r="K20" s="23"/>
    </row>
    <row r="21" spans="1:11" ht="12.75" customHeight="1" x14ac:dyDescent="0.2">
      <c r="A21" s="21" t="s">
        <v>198</v>
      </c>
      <c r="B21" s="22" t="s">
        <v>178</v>
      </c>
      <c r="C21" s="25" t="s">
        <v>211</v>
      </c>
      <c r="D21" s="8" t="s">
        <v>183</v>
      </c>
      <c r="E21" s="14">
        <v>2084</v>
      </c>
      <c r="F21" s="18">
        <v>266.68</v>
      </c>
      <c r="G21" s="15" t="s">
        <v>94</v>
      </c>
      <c r="H21" s="16">
        <v>555761.12</v>
      </c>
      <c r="I21" s="9">
        <v>7.6E-3</v>
      </c>
      <c r="J21" s="19"/>
      <c r="K21" s="23"/>
    </row>
    <row r="22" spans="1:11" ht="12.75" customHeight="1" x14ac:dyDescent="0.2">
      <c r="A22" s="21" t="s">
        <v>198</v>
      </c>
      <c r="B22" s="22" t="s">
        <v>55</v>
      </c>
      <c r="C22" s="25" t="s">
        <v>56</v>
      </c>
      <c r="D22" s="8" t="s">
        <v>17</v>
      </c>
      <c r="E22" s="14">
        <v>149400</v>
      </c>
      <c r="F22" s="18">
        <v>2.7575301785645401</v>
      </c>
      <c r="G22" s="15" t="s">
        <v>158</v>
      </c>
      <c r="H22" s="16">
        <v>411975.01</v>
      </c>
      <c r="I22" s="9">
        <v>5.5999999999999999E-3</v>
      </c>
      <c r="J22" s="19"/>
      <c r="K22" s="23"/>
    </row>
    <row r="23" spans="1:11" ht="12.75" customHeight="1" x14ac:dyDescent="0.2">
      <c r="A23" s="21" t="s">
        <v>198</v>
      </c>
      <c r="B23" s="22" t="s">
        <v>57</v>
      </c>
      <c r="C23" s="8" t="s">
        <v>212</v>
      </c>
      <c r="D23" s="8" t="s">
        <v>18</v>
      </c>
      <c r="E23" s="14">
        <v>6517</v>
      </c>
      <c r="F23" s="18">
        <v>151.03</v>
      </c>
      <c r="G23" s="15" t="s">
        <v>94</v>
      </c>
      <c r="H23" s="16">
        <v>984262.51</v>
      </c>
      <c r="I23" s="9">
        <v>1.34E-2</v>
      </c>
      <c r="J23" s="19"/>
      <c r="K23" s="23"/>
    </row>
    <row r="24" spans="1:11" ht="12.75" customHeight="1" x14ac:dyDescent="0.2">
      <c r="A24" s="21" t="s">
        <v>198</v>
      </c>
      <c r="B24" s="22" t="s">
        <v>188</v>
      </c>
      <c r="C24" s="8" t="s">
        <v>213</v>
      </c>
      <c r="D24" s="8" t="s">
        <v>192</v>
      </c>
      <c r="E24" s="14">
        <v>38589</v>
      </c>
      <c r="F24" s="18">
        <v>1.5940094899169599</v>
      </c>
      <c r="G24" s="15" t="s">
        <v>160</v>
      </c>
      <c r="H24" s="16">
        <v>61511.23</v>
      </c>
      <c r="I24" s="9">
        <v>8.0000000000000004E-4</v>
      </c>
      <c r="J24" s="19"/>
      <c r="K24" s="23"/>
    </row>
    <row r="25" spans="1:11" ht="12.75" customHeight="1" x14ac:dyDescent="0.2">
      <c r="A25" s="21" t="s">
        <v>198</v>
      </c>
      <c r="B25" s="22" t="s">
        <v>189</v>
      </c>
      <c r="C25" s="25" t="s">
        <v>190</v>
      </c>
      <c r="D25" s="8" t="s">
        <v>193</v>
      </c>
      <c r="E25" s="14">
        <v>249491</v>
      </c>
      <c r="F25" s="18">
        <v>2.5504151838671398</v>
      </c>
      <c r="G25" s="15" t="s">
        <v>160</v>
      </c>
      <c r="H25" s="16">
        <v>636305.63</v>
      </c>
      <c r="I25" s="9">
        <v>8.6999999999999994E-3</v>
      </c>
      <c r="J25" s="19"/>
      <c r="K25" s="23"/>
    </row>
    <row r="26" spans="1:11" ht="12.75" customHeight="1" x14ac:dyDescent="0.2">
      <c r="A26" s="21" t="s">
        <v>198</v>
      </c>
      <c r="B26" s="22" t="s">
        <v>58</v>
      </c>
      <c r="C26" s="25" t="s">
        <v>59</v>
      </c>
      <c r="D26" s="8" t="s">
        <v>19</v>
      </c>
      <c r="E26" s="14">
        <v>10294</v>
      </c>
      <c r="F26" s="18">
        <v>53.24</v>
      </c>
      <c r="G26" s="15" t="s">
        <v>161</v>
      </c>
      <c r="H26" s="16">
        <v>548052.56000000006</v>
      </c>
      <c r="I26" s="9">
        <v>7.4999999999999997E-3</v>
      </c>
      <c r="J26" s="19"/>
      <c r="K26" s="23"/>
    </row>
    <row r="27" spans="1:11" ht="12.75" customHeight="1" x14ac:dyDescent="0.2">
      <c r="A27" s="21" t="s">
        <v>198</v>
      </c>
      <c r="B27" s="22" t="s">
        <v>101</v>
      </c>
      <c r="C27" s="25" t="s">
        <v>214</v>
      </c>
      <c r="D27" s="8" t="s">
        <v>100</v>
      </c>
      <c r="E27" s="14">
        <v>2219</v>
      </c>
      <c r="F27" s="18">
        <v>165.000854926709</v>
      </c>
      <c r="G27" s="15" t="s">
        <v>162</v>
      </c>
      <c r="H27" s="16">
        <v>366136.9</v>
      </c>
      <c r="I27" s="9">
        <v>5.0000000000000001E-3</v>
      </c>
      <c r="J27" s="27"/>
      <c r="K27" s="23"/>
    </row>
    <row r="28" spans="1:11" ht="12.75" customHeight="1" x14ac:dyDescent="0.2">
      <c r="A28" s="21" t="s">
        <v>198</v>
      </c>
      <c r="B28" s="22" t="s">
        <v>215</v>
      </c>
      <c r="C28" s="25" t="s">
        <v>216</v>
      </c>
      <c r="D28" s="8" t="s">
        <v>257</v>
      </c>
      <c r="E28" s="14">
        <v>5864</v>
      </c>
      <c r="F28" s="18">
        <v>191.54</v>
      </c>
      <c r="G28" s="15" t="s">
        <v>94</v>
      </c>
      <c r="H28" s="16">
        <v>1123190.56</v>
      </c>
      <c r="I28" s="9">
        <v>1.5299999999999999E-2</v>
      </c>
      <c r="J28" s="19"/>
      <c r="K28" s="23"/>
    </row>
    <row r="29" spans="1:11" ht="12.75" customHeight="1" x14ac:dyDescent="0.2">
      <c r="A29" s="21" t="s">
        <v>198</v>
      </c>
      <c r="B29" s="22" t="s">
        <v>149</v>
      </c>
      <c r="C29" s="25" t="s">
        <v>217</v>
      </c>
      <c r="D29" s="8" t="s">
        <v>146</v>
      </c>
      <c r="E29" s="14">
        <v>83000</v>
      </c>
      <c r="F29" s="18">
        <v>5.7867874344044301</v>
      </c>
      <c r="G29" s="15" t="s">
        <v>163</v>
      </c>
      <c r="H29" s="16">
        <v>480303.35999999999</v>
      </c>
      <c r="I29" s="9">
        <v>6.6E-3</v>
      </c>
      <c r="J29" s="19"/>
      <c r="K29" s="23"/>
    </row>
    <row r="30" spans="1:11" ht="12.75" customHeight="1" x14ac:dyDescent="0.2">
      <c r="A30" s="21" t="s">
        <v>198</v>
      </c>
      <c r="B30" s="22" t="s">
        <v>60</v>
      </c>
      <c r="C30" s="25" t="s">
        <v>61</v>
      </c>
      <c r="D30" s="8" t="s">
        <v>20</v>
      </c>
      <c r="E30" s="14">
        <v>3522</v>
      </c>
      <c r="F30" s="18">
        <v>213.61</v>
      </c>
      <c r="G30" s="15" t="s">
        <v>94</v>
      </c>
      <c r="H30" s="16">
        <v>752334.42</v>
      </c>
      <c r="I30" s="9">
        <v>1.03E-2</v>
      </c>
      <c r="J30" s="19"/>
      <c r="K30" s="23"/>
    </row>
    <row r="31" spans="1:11" ht="12.75" customHeight="1" x14ac:dyDescent="0.2">
      <c r="A31" s="21" t="s">
        <v>198</v>
      </c>
      <c r="B31" s="22" t="s">
        <v>62</v>
      </c>
      <c r="C31" s="25" t="s">
        <v>218</v>
      </c>
      <c r="D31" s="8" t="s">
        <v>21</v>
      </c>
      <c r="E31" s="14">
        <v>15191</v>
      </c>
      <c r="F31" s="18">
        <v>69.16</v>
      </c>
      <c r="G31" s="15" t="s">
        <v>94</v>
      </c>
      <c r="H31" s="16">
        <v>1050609.56</v>
      </c>
      <c r="I31" s="9">
        <v>1.43E-2</v>
      </c>
      <c r="J31" s="19"/>
      <c r="K31" s="23"/>
    </row>
    <row r="32" spans="1:11" ht="12.75" customHeight="1" x14ac:dyDescent="0.2">
      <c r="A32" s="21" t="s">
        <v>198</v>
      </c>
      <c r="B32" s="22" t="s">
        <v>6</v>
      </c>
      <c r="C32" s="25" t="s">
        <v>219</v>
      </c>
      <c r="D32" s="8" t="s">
        <v>7</v>
      </c>
      <c r="E32" s="14">
        <v>18740</v>
      </c>
      <c r="F32" s="18">
        <v>78.09</v>
      </c>
      <c r="G32" s="15" t="s">
        <v>94</v>
      </c>
      <c r="H32" s="16">
        <v>1463406.6</v>
      </c>
      <c r="I32" s="26">
        <v>0.02</v>
      </c>
      <c r="J32" s="19"/>
      <c r="K32" s="23"/>
    </row>
    <row r="33" spans="1:12" ht="12.75" customHeight="1" x14ac:dyDescent="0.2">
      <c r="A33" s="21" t="s">
        <v>198</v>
      </c>
      <c r="B33" s="22" t="s">
        <v>63</v>
      </c>
      <c r="C33" s="25" t="s">
        <v>220</v>
      </c>
      <c r="D33" s="8" t="s">
        <v>22</v>
      </c>
      <c r="E33" s="14">
        <v>12260</v>
      </c>
      <c r="F33" s="18">
        <v>51.43</v>
      </c>
      <c r="G33" s="15" t="s">
        <v>94</v>
      </c>
      <c r="H33" s="16">
        <v>630531.80000000005</v>
      </c>
      <c r="I33" s="9">
        <v>8.6E-3</v>
      </c>
      <c r="J33" s="19"/>
      <c r="K33" s="23"/>
    </row>
    <row r="34" spans="1:12" ht="12.75" customHeight="1" x14ac:dyDescent="0.2">
      <c r="A34" s="21" t="s">
        <v>198</v>
      </c>
      <c r="B34" s="22" t="s">
        <v>110</v>
      </c>
      <c r="C34" s="25" t="s">
        <v>111</v>
      </c>
      <c r="D34" s="8" t="s">
        <v>107</v>
      </c>
      <c r="E34" s="14">
        <v>110501</v>
      </c>
      <c r="F34" s="18">
        <v>21.2270610791564</v>
      </c>
      <c r="G34" s="15" t="s">
        <v>161</v>
      </c>
      <c r="H34" s="16">
        <v>2345611.48</v>
      </c>
      <c r="I34" s="9">
        <v>3.2000000000000001E-2</v>
      </c>
      <c r="J34" s="19"/>
      <c r="K34" s="23"/>
    </row>
    <row r="35" spans="1:12" ht="12.75" customHeight="1" x14ac:dyDescent="0.2">
      <c r="A35" s="21" t="s">
        <v>198</v>
      </c>
      <c r="B35" s="22" t="s">
        <v>64</v>
      </c>
      <c r="C35" s="25" t="s">
        <v>221</v>
      </c>
      <c r="D35" s="8" t="s">
        <v>23</v>
      </c>
      <c r="E35" s="14">
        <v>18099</v>
      </c>
      <c r="F35" s="18">
        <v>74.489999999999995</v>
      </c>
      <c r="G35" s="15" t="s">
        <v>94</v>
      </c>
      <c r="H35" s="16">
        <v>1348194.51</v>
      </c>
      <c r="I35" s="9">
        <v>1.84E-2</v>
      </c>
      <c r="J35" s="19"/>
      <c r="K35" s="23"/>
    </row>
    <row r="36" spans="1:12" ht="12.75" customHeight="1" x14ac:dyDescent="0.2">
      <c r="A36" s="21" t="s">
        <v>198</v>
      </c>
      <c r="B36" s="22" t="s">
        <v>65</v>
      </c>
      <c r="C36" s="25" t="s">
        <v>222</v>
      </c>
      <c r="D36" s="8" t="s">
        <v>24</v>
      </c>
      <c r="E36" s="14">
        <v>16883</v>
      </c>
      <c r="F36" s="18">
        <v>89.28</v>
      </c>
      <c r="G36" s="15" t="s">
        <v>94</v>
      </c>
      <c r="H36" s="16">
        <v>1507314.24</v>
      </c>
      <c r="I36" s="9">
        <v>2.06E-2</v>
      </c>
      <c r="J36" s="19"/>
      <c r="K36" s="23"/>
    </row>
    <row r="37" spans="1:12" ht="12.75" customHeight="1" x14ac:dyDescent="0.2">
      <c r="A37" s="21" t="s">
        <v>198</v>
      </c>
      <c r="B37" s="22" t="s">
        <v>179</v>
      </c>
      <c r="C37" s="25" t="s">
        <v>180</v>
      </c>
      <c r="D37" s="8" t="s">
        <v>184</v>
      </c>
      <c r="E37" s="14">
        <v>33943</v>
      </c>
      <c r="F37" s="18">
        <v>23.44</v>
      </c>
      <c r="G37" s="15" t="s">
        <v>94</v>
      </c>
      <c r="H37" s="16">
        <v>795623.92</v>
      </c>
      <c r="I37" s="9">
        <v>1.09E-2</v>
      </c>
      <c r="J37" s="19"/>
      <c r="K37" s="23"/>
    </row>
    <row r="38" spans="1:12" ht="12.75" customHeight="1" x14ac:dyDescent="0.2">
      <c r="A38" s="21" t="s">
        <v>198</v>
      </c>
      <c r="B38" s="22" t="s">
        <v>66</v>
      </c>
      <c r="C38" s="25" t="s">
        <v>223</v>
      </c>
      <c r="D38" s="8" t="s">
        <v>25</v>
      </c>
      <c r="E38" s="14">
        <v>11003</v>
      </c>
      <c r="F38" s="18">
        <v>107.76</v>
      </c>
      <c r="G38" s="15" t="s">
        <v>94</v>
      </c>
      <c r="H38" s="16">
        <v>1185683.28</v>
      </c>
      <c r="I38" s="9">
        <v>1.6199999999999999E-2</v>
      </c>
      <c r="J38" s="19"/>
      <c r="K38" s="23"/>
    </row>
    <row r="39" spans="1:12" ht="12.75" customHeight="1" x14ac:dyDescent="0.2">
      <c r="A39" s="21" t="s">
        <v>198</v>
      </c>
      <c r="B39" s="22" t="s">
        <v>172</v>
      </c>
      <c r="C39" s="25" t="s">
        <v>224</v>
      </c>
      <c r="D39" s="8" t="s">
        <v>174</v>
      </c>
      <c r="E39" s="14">
        <v>4518</v>
      </c>
      <c r="F39" s="18">
        <v>254.76</v>
      </c>
      <c r="G39" s="15" t="s">
        <v>94</v>
      </c>
      <c r="H39" s="16">
        <v>1151005.68</v>
      </c>
      <c r="I39" s="9">
        <v>1.5699999999999999E-2</v>
      </c>
      <c r="J39" s="19"/>
      <c r="K39" s="23"/>
    </row>
    <row r="40" spans="1:12" ht="12.75" customHeight="1" x14ac:dyDescent="0.2">
      <c r="A40" s="21" t="s">
        <v>198</v>
      </c>
      <c r="B40" s="22" t="s">
        <v>67</v>
      </c>
      <c r="C40" s="25" t="s">
        <v>225</v>
      </c>
      <c r="D40" s="8" t="s">
        <v>26</v>
      </c>
      <c r="E40" s="14">
        <v>6665</v>
      </c>
      <c r="F40" s="18">
        <v>103.02</v>
      </c>
      <c r="G40" s="15" t="s">
        <v>94</v>
      </c>
      <c r="H40" s="16">
        <v>686628.3</v>
      </c>
      <c r="I40" s="9">
        <v>9.4000000000000004E-3</v>
      </c>
      <c r="J40" s="19"/>
      <c r="K40" s="23"/>
    </row>
    <row r="41" spans="1:12" ht="12.75" customHeight="1" x14ac:dyDescent="0.2">
      <c r="A41" s="21" t="s">
        <v>198</v>
      </c>
      <c r="B41" s="22" t="s">
        <v>68</v>
      </c>
      <c r="C41" s="25" t="s">
        <v>226</v>
      </c>
      <c r="D41" s="8" t="s">
        <v>27</v>
      </c>
      <c r="E41" s="14">
        <v>37634</v>
      </c>
      <c r="F41" s="18">
        <v>31.49</v>
      </c>
      <c r="G41" s="15" t="s">
        <v>94</v>
      </c>
      <c r="H41" s="16">
        <v>1185094.6599999999</v>
      </c>
      <c r="I41" s="9">
        <v>1.6199999999999999E-2</v>
      </c>
      <c r="J41" s="19"/>
      <c r="K41" s="23"/>
    </row>
    <row r="42" spans="1:12" ht="12.75" customHeight="1" x14ac:dyDescent="0.2">
      <c r="A42" s="21" t="s">
        <v>198</v>
      </c>
      <c r="B42" s="22" t="s">
        <v>187</v>
      </c>
      <c r="C42" s="25" t="s">
        <v>227</v>
      </c>
      <c r="D42" s="8" t="s">
        <v>194</v>
      </c>
      <c r="E42" s="14">
        <v>145000</v>
      </c>
      <c r="F42" s="18">
        <v>5.4122154087443901</v>
      </c>
      <c r="G42" s="15" t="s">
        <v>196</v>
      </c>
      <c r="H42" s="16">
        <v>784771.23</v>
      </c>
      <c r="I42" s="9">
        <v>1.0699999999999999E-2</v>
      </c>
      <c r="J42" s="19"/>
      <c r="K42" s="23"/>
    </row>
    <row r="43" spans="1:12" ht="12.75" customHeight="1" x14ac:dyDescent="0.2">
      <c r="A43" s="21" t="s">
        <v>198</v>
      </c>
      <c r="B43" s="22" t="s">
        <v>150</v>
      </c>
      <c r="C43" s="25" t="s">
        <v>228</v>
      </c>
      <c r="D43" s="8" t="s">
        <v>147</v>
      </c>
      <c r="E43" s="14">
        <v>18557</v>
      </c>
      <c r="F43" s="18">
        <v>64.88</v>
      </c>
      <c r="G43" s="15" t="s">
        <v>94</v>
      </c>
      <c r="H43" s="16">
        <v>1203978.1599999999</v>
      </c>
      <c r="I43" s="9">
        <v>1.6400000000000001E-2</v>
      </c>
      <c r="J43" s="19"/>
      <c r="K43" s="23"/>
    </row>
    <row r="44" spans="1:12" ht="12.75" customHeight="1" x14ac:dyDescent="0.2">
      <c r="A44" s="21" t="s">
        <v>198</v>
      </c>
      <c r="B44" s="22" t="s">
        <v>191</v>
      </c>
      <c r="C44" s="25" t="s">
        <v>229</v>
      </c>
      <c r="D44" s="8" t="s">
        <v>195</v>
      </c>
      <c r="E44" s="14">
        <v>6536</v>
      </c>
      <c r="F44" s="18">
        <v>115.93616283103999</v>
      </c>
      <c r="G44" s="15" t="s">
        <v>157</v>
      </c>
      <c r="H44" s="16">
        <v>757758.76</v>
      </c>
      <c r="I44" s="9">
        <v>1.03E-2</v>
      </c>
      <c r="J44" s="19"/>
      <c r="K44" s="28"/>
      <c r="L44" s="29"/>
    </row>
    <row r="45" spans="1:12" ht="12.75" customHeight="1" x14ac:dyDescent="0.2">
      <c r="A45" s="21" t="s">
        <v>198</v>
      </c>
      <c r="B45" s="22" t="s">
        <v>69</v>
      </c>
      <c r="C45" s="25" t="s">
        <v>70</v>
      </c>
      <c r="D45" s="8" t="s">
        <v>28</v>
      </c>
      <c r="E45" s="14">
        <v>4426</v>
      </c>
      <c r="F45" s="18">
        <v>250.46</v>
      </c>
      <c r="G45" s="15" t="s">
        <v>94</v>
      </c>
      <c r="H45" s="16">
        <v>1108535.96</v>
      </c>
      <c r="I45" s="9">
        <v>1.5100000000000001E-2</v>
      </c>
      <c r="J45" s="19"/>
      <c r="K45" s="23"/>
    </row>
    <row r="46" spans="1:12" ht="12.75" customHeight="1" x14ac:dyDescent="0.2">
      <c r="A46" s="21" t="s">
        <v>198</v>
      </c>
      <c r="B46" s="22" t="s">
        <v>71</v>
      </c>
      <c r="C46" s="25" t="s">
        <v>230</v>
      </c>
      <c r="D46" s="8" t="s">
        <v>29</v>
      </c>
      <c r="E46" s="14">
        <v>64239</v>
      </c>
      <c r="F46" s="18">
        <v>31.04</v>
      </c>
      <c r="G46" s="15" t="s">
        <v>94</v>
      </c>
      <c r="H46" s="16">
        <v>1993978.56</v>
      </c>
      <c r="I46" s="9">
        <v>2.7199999999999998E-2</v>
      </c>
      <c r="J46" s="19"/>
      <c r="K46" s="23"/>
    </row>
    <row r="47" spans="1:12" ht="12.75" customHeight="1" x14ac:dyDescent="0.2">
      <c r="A47" s="21" t="s">
        <v>198</v>
      </c>
      <c r="B47" s="22" t="s">
        <v>186</v>
      </c>
      <c r="C47" s="25" t="s">
        <v>231</v>
      </c>
      <c r="D47" s="8" t="s">
        <v>185</v>
      </c>
      <c r="E47" s="14">
        <v>18094</v>
      </c>
      <c r="F47" s="18">
        <v>60.51</v>
      </c>
      <c r="G47" s="15" t="s">
        <v>94</v>
      </c>
      <c r="H47" s="16">
        <v>1094867.94</v>
      </c>
      <c r="I47" s="9">
        <v>1.49E-2</v>
      </c>
      <c r="J47" s="19"/>
      <c r="K47" s="23"/>
    </row>
    <row r="48" spans="1:12" ht="12.75" customHeight="1" x14ac:dyDescent="0.2">
      <c r="A48" s="21" t="s">
        <v>198</v>
      </c>
      <c r="B48" s="22" t="s">
        <v>72</v>
      </c>
      <c r="C48" s="25" t="s">
        <v>232</v>
      </c>
      <c r="D48" s="8" t="s">
        <v>30</v>
      </c>
      <c r="E48" s="14">
        <v>19292</v>
      </c>
      <c r="F48" s="18">
        <v>36.57</v>
      </c>
      <c r="G48" s="15" t="s">
        <v>94</v>
      </c>
      <c r="H48" s="16">
        <v>705508.44</v>
      </c>
      <c r="I48" s="9">
        <v>9.5999999999999992E-3</v>
      </c>
      <c r="J48" s="19"/>
      <c r="K48" s="23"/>
    </row>
    <row r="49" spans="1:13" ht="12.75" customHeight="1" x14ac:dyDescent="0.2">
      <c r="A49" s="21" t="s">
        <v>198</v>
      </c>
      <c r="B49" s="22" t="s">
        <v>142</v>
      </c>
      <c r="C49" s="25" t="s">
        <v>233</v>
      </c>
      <c r="D49" s="8" t="s">
        <v>136</v>
      </c>
      <c r="E49" s="14">
        <v>4783</v>
      </c>
      <c r="F49" s="18">
        <v>147.44999999999999</v>
      </c>
      <c r="G49" s="15" t="s">
        <v>94</v>
      </c>
      <c r="H49" s="16">
        <v>705253.35</v>
      </c>
      <c r="I49" s="9">
        <v>9.5999999999999992E-3</v>
      </c>
      <c r="J49" s="19"/>
      <c r="K49" s="23"/>
    </row>
    <row r="50" spans="1:13" ht="12.75" customHeight="1" x14ac:dyDescent="0.2">
      <c r="A50" s="21" t="s">
        <v>198</v>
      </c>
      <c r="B50" s="22" t="s">
        <v>73</v>
      </c>
      <c r="C50" s="25" t="s">
        <v>74</v>
      </c>
      <c r="D50" s="8" t="s">
        <v>31</v>
      </c>
      <c r="E50" s="14">
        <v>15127</v>
      </c>
      <c r="F50" s="18">
        <v>25.41</v>
      </c>
      <c r="G50" s="15" t="s">
        <v>94</v>
      </c>
      <c r="H50" s="16">
        <v>384377.07</v>
      </c>
      <c r="I50" s="9">
        <v>5.1999999999999998E-3</v>
      </c>
      <c r="J50" s="19"/>
      <c r="K50" s="23"/>
    </row>
    <row r="51" spans="1:13" ht="12.75" customHeight="1" x14ac:dyDescent="0.2">
      <c r="A51" s="21" t="s">
        <v>198</v>
      </c>
      <c r="B51" s="22" t="s">
        <v>234</v>
      </c>
      <c r="C51" s="25" t="s">
        <v>235</v>
      </c>
      <c r="D51" s="8" t="s">
        <v>258</v>
      </c>
      <c r="E51" s="14">
        <v>18110</v>
      </c>
      <c r="F51" s="18">
        <v>38.81</v>
      </c>
      <c r="G51" s="15" t="s">
        <v>94</v>
      </c>
      <c r="H51" s="16">
        <v>702849.1</v>
      </c>
      <c r="I51" s="9">
        <v>9.5999999999999992E-3</v>
      </c>
      <c r="J51" s="19"/>
      <c r="K51" s="23"/>
    </row>
    <row r="52" spans="1:13" ht="12.75" customHeight="1" x14ac:dyDescent="0.2">
      <c r="A52" s="21" t="s">
        <v>198</v>
      </c>
      <c r="B52" s="22" t="s">
        <v>75</v>
      </c>
      <c r="C52" s="8" t="s">
        <v>76</v>
      </c>
      <c r="D52" s="8" t="s">
        <v>32</v>
      </c>
      <c r="E52" s="14">
        <v>39885</v>
      </c>
      <c r="F52" s="18">
        <v>28.74</v>
      </c>
      <c r="G52" s="15" t="s">
        <v>161</v>
      </c>
      <c r="H52" s="16">
        <v>1146294.8999999999</v>
      </c>
      <c r="I52" s="9">
        <v>1.5599999999999999E-2</v>
      </c>
      <c r="J52" s="19"/>
      <c r="K52" s="23"/>
    </row>
    <row r="53" spans="1:13" ht="12.75" customHeight="1" x14ac:dyDescent="0.2">
      <c r="A53" s="21" t="s">
        <v>198</v>
      </c>
      <c r="B53" s="22" t="s">
        <v>77</v>
      </c>
      <c r="C53" s="25" t="s">
        <v>236</v>
      </c>
      <c r="D53" s="8" t="s">
        <v>33</v>
      </c>
      <c r="E53" s="14">
        <v>10162</v>
      </c>
      <c r="F53" s="18">
        <v>96.65</v>
      </c>
      <c r="G53" s="15" t="s">
        <v>94</v>
      </c>
      <c r="H53" s="16">
        <v>982157.3</v>
      </c>
      <c r="I53" s="9">
        <v>1.34E-2</v>
      </c>
      <c r="J53" s="19"/>
      <c r="K53" s="23"/>
    </row>
    <row r="54" spans="1:13" ht="12.75" customHeight="1" x14ac:dyDescent="0.2">
      <c r="A54" s="21" t="s">
        <v>198</v>
      </c>
      <c r="B54" s="22" t="s">
        <v>78</v>
      </c>
      <c r="C54" s="25" t="s">
        <v>237</v>
      </c>
      <c r="D54" s="8" t="s">
        <v>34</v>
      </c>
      <c r="E54" s="14">
        <v>5423</v>
      </c>
      <c r="F54" s="18">
        <v>207.88</v>
      </c>
      <c r="G54" s="15" t="s">
        <v>94</v>
      </c>
      <c r="H54" s="16">
        <v>1127333.24</v>
      </c>
      <c r="I54" s="9">
        <v>1.54E-2</v>
      </c>
      <c r="J54" s="19"/>
      <c r="K54" s="23"/>
    </row>
    <row r="55" spans="1:13" ht="12.75" customHeight="1" x14ac:dyDescent="0.2">
      <c r="A55" s="21" t="s">
        <v>198</v>
      </c>
      <c r="B55" s="22" t="s">
        <v>143</v>
      </c>
      <c r="C55" s="25" t="s">
        <v>144</v>
      </c>
      <c r="D55" s="8" t="s">
        <v>137</v>
      </c>
      <c r="E55" s="14">
        <v>90307</v>
      </c>
      <c r="F55" s="18">
        <v>10.83</v>
      </c>
      <c r="G55" s="15" t="s">
        <v>158</v>
      </c>
      <c r="H55" s="16">
        <v>978024.81</v>
      </c>
      <c r="I55" s="9">
        <v>1.3299999999999999E-2</v>
      </c>
      <c r="J55" s="19"/>
      <c r="K55" s="23"/>
    </row>
    <row r="56" spans="1:13" ht="12.75" customHeight="1" x14ac:dyDescent="0.2">
      <c r="A56" s="21" t="s">
        <v>198</v>
      </c>
      <c r="B56" s="22" t="s">
        <v>79</v>
      </c>
      <c r="C56" s="25" t="s">
        <v>238</v>
      </c>
      <c r="D56" s="8" t="s">
        <v>35</v>
      </c>
      <c r="E56" s="14">
        <v>15940</v>
      </c>
      <c r="F56" s="18">
        <v>69.099999999999994</v>
      </c>
      <c r="G56" s="15" t="s">
        <v>94</v>
      </c>
      <c r="H56" s="16">
        <v>1101454</v>
      </c>
      <c r="I56" s="9">
        <v>1.4999999999999999E-2</v>
      </c>
      <c r="J56" s="19"/>
      <c r="K56" s="23"/>
    </row>
    <row r="57" spans="1:13" ht="12.75" customHeight="1" x14ac:dyDescent="0.2">
      <c r="A57" s="21" t="s">
        <v>198</v>
      </c>
      <c r="B57" s="22" t="s">
        <v>80</v>
      </c>
      <c r="C57" s="25" t="s">
        <v>239</v>
      </c>
      <c r="D57" s="8" t="s">
        <v>36</v>
      </c>
      <c r="E57" s="14">
        <v>50800</v>
      </c>
      <c r="F57" s="18">
        <v>13.3771929824561</v>
      </c>
      <c r="G57" s="15" t="s">
        <v>164</v>
      </c>
      <c r="H57" s="16">
        <v>679561.4</v>
      </c>
      <c r="I57" s="9">
        <v>9.2999999999999992E-3</v>
      </c>
      <c r="J57" s="19"/>
      <c r="K57" s="23"/>
    </row>
    <row r="58" spans="1:13" ht="12.75" customHeight="1" x14ac:dyDescent="0.2">
      <c r="A58" s="21" t="s">
        <v>198</v>
      </c>
      <c r="B58" s="22" t="s">
        <v>81</v>
      </c>
      <c r="C58" s="25" t="s">
        <v>240</v>
      </c>
      <c r="D58" s="8" t="s">
        <v>37</v>
      </c>
      <c r="E58" s="14">
        <v>18400</v>
      </c>
      <c r="F58" s="18">
        <v>75.903508771929793</v>
      </c>
      <c r="G58" s="15" t="s">
        <v>164</v>
      </c>
      <c r="H58" s="16">
        <v>1396624.56</v>
      </c>
      <c r="I58" s="9">
        <v>1.9099999999999999E-2</v>
      </c>
      <c r="J58" s="19"/>
      <c r="K58" s="23"/>
    </row>
    <row r="59" spans="1:13" ht="12.75" customHeight="1" x14ac:dyDescent="0.2">
      <c r="A59" s="21" t="s">
        <v>198</v>
      </c>
      <c r="B59" s="22" t="s">
        <v>241</v>
      </c>
      <c r="C59" s="25" t="s">
        <v>242</v>
      </c>
      <c r="D59" s="8" t="s">
        <v>259</v>
      </c>
      <c r="E59" s="14">
        <v>17013</v>
      </c>
      <c r="F59" s="18">
        <v>39.54</v>
      </c>
      <c r="G59" s="15" t="s">
        <v>94</v>
      </c>
      <c r="H59" s="16">
        <v>672694.02</v>
      </c>
      <c r="I59" s="9">
        <v>9.1999999999999998E-3</v>
      </c>
      <c r="J59" s="19"/>
      <c r="K59" s="23"/>
    </row>
    <row r="60" spans="1:13" ht="12.75" customHeight="1" x14ac:dyDescent="0.2">
      <c r="A60" s="21" t="s">
        <v>198</v>
      </c>
      <c r="B60" s="22" t="s">
        <v>145</v>
      </c>
      <c r="C60" s="25" t="s">
        <v>243</v>
      </c>
      <c r="D60" s="8" t="s">
        <v>138</v>
      </c>
      <c r="E60" s="14">
        <v>17930</v>
      </c>
      <c r="F60" s="18">
        <v>54</v>
      </c>
      <c r="G60" s="15" t="s">
        <v>94</v>
      </c>
      <c r="H60" s="16">
        <v>968220</v>
      </c>
      <c r="I60" s="30">
        <v>1.32E-2</v>
      </c>
      <c r="J60" s="19"/>
      <c r="K60" s="23"/>
      <c r="M60" s="23"/>
    </row>
    <row r="61" spans="1:13" ht="12.75" customHeight="1" x14ac:dyDescent="0.2">
      <c r="A61" s="21" t="s">
        <v>198</v>
      </c>
      <c r="B61" s="22" t="s">
        <v>82</v>
      </c>
      <c r="C61" s="25" t="s">
        <v>83</v>
      </c>
      <c r="D61" s="8" t="s">
        <v>38</v>
      </c>
      <c r="E61" s="14">
        <v>12283</v>
      </c>
      <c r="F61" s="18">
        <v>69.8312747235004</v>
      </c>
      <c r="G61" s="15" t="s">
        <v>159</v>
      </c>
      <c r="H61" s="16">
        <v>857737.55</v>
      </c>
      <c r="I61" s="30">
        <v>1.1699999999999999E-2</v>
      </c>
      <c r="J61" s="19"/>
      <c r="K61" s="23"/>
      <c r="M61" s="23"/>
    </row>
    <row r="62" spans="1:13" ht="12.75" customHeight="1" x14ac:dyDescent="0.2">
      <c r="A62" s="21" t="s">
        <v>198</v>
      </c>
      <c r="B62" s="22" t="s">
        <v>84</v>
      </c>
      <c r="C62" s="25" t="s">
        <v>85</v>
      </c>
      <c r="D62" s="8" t="s">
        <v>39</v>
      </c>
      <c r="E62" s="14">
        <v>4415</v>
      </c>
      <c r="F62" s="18">
        <v>200.86</v>
      </c>
      <c r="G62" s="15" t="s">
        <v>154</v>
      </c>
      <c r="H62" s="16">
        <v>886796.9</v>
      </c>
      <c r="I62" s="30">
        <v>1.21E-2</v>
      </c>
      <c r="J62" s="19"/>
      <c r="K62" s="23"/>
      <c r="M62" s="23"/>
    </row>
    <row r="63" spans="1:13" ht="12.75" customHeight="1" x14ac:dyDescent="0.2">
      <c r="A63" s="21" t="s">
        <v>198</v>
      </c>
      <c r="B63" s="22" t="s">
        <v>124</v>
      </c>
      <c r="C63" s="25" t="s">
        <v>244</v>
      </c>
      <c r="D63" s="8" t="s">
        <v>128</v>
      </c>
      <c r="E63" s="14">
        <v>71134</v>
      </c>
      <c r="F63" s="18">
        <v>8.2497945768282701</v>
      </c>
      <c r="G63" s="15" t="s">
        <v>161</v>
      </c>
      <c r="H63" s="16">
        <v>586840.89</v>
      </c>
      <c r="I63" s="30">
        <v>8.0000000000000002E-3</v>
      </c>
      <c r="J63" s="19"/>
      <c r="K63" s="23"/>
      <c r="M63" s="23"/>
    </row>
    <row r="64" spans="1:13" ht="12.75" customHeight="1" x14ac:dyDescent="0.2">
      <c r="A64" s="21" t="s">
        <v>198</v>
      </c>
      <c r="B64" s="22" t="s">
        <v>104</v>
      </c>
      <c r="C64" s="25" t="s">
        <v>245</v>
      </c>
      <c r="D64" s="8" t="s">
        <v>102</v>
      </c>
      <c r="E64" s="14">
        <v>16075</v>
      </c>
      <c r="F64" s="18">
        <v>43.74</v>
      </c>
      <c r="G64" s="15" t="s">
        <v>94</v>
      </c>
      <c r="H64" s="16">
        <v>703120.5</v>
      </c>
      <c r="I64" s="30">
        <v>9.5999999999999992E-3</v>
      </c>
      <c r="J64" s="19"/>
      <c r="K64" s="23"/>
      <c r="M64" s="23"/>
    </row>
    <row r="65" spans="1:13" ht="12.75" customHeight="1" x14ac:dyDescent="0.2">
      <c r="A65" s="21" t="s">
        <v>198</v>
      </c>
      <c r="B65" s="22" t="s">
        <v>4</v>
      </c>
      <c r="C65" s="8" t="s">
        <v>246</v>
      </c>
      <c r="D65" s="8" t="s">
        <v>5</v>
      </c>
      <c r="E65" s="14">
        <v>1194</v>
      </c>
      <c r="F65" s="18">
        <v>253.305378460485</v>
      </c>
      <c r="G65" s="15" t="s">
        <v>165</v>
      </c>
      <c r="H65" s="16">
        <v>302446.62</v>
      </c>
      <c r="I65" s="30">
        <v>4.0999999999999995E-3</v>
      </c>
      <c r="J65" s="19"/>
      <c r="K65" s="23"/>
      <c r="M65" s="23"/>
    </row>
    <row r="66" spans="1:13" ht="12.75" customHeight="1" x14ac:dyDescent="0.2">
      <c r="A66" s="21" t="s">
        <v>198</v>
      </c>
      <c r="B66" s="22" t="s">
        <v>86</v>
      </c>
      <c r="C66" s="25" t="s">
        <v>247</v>
      </c>
      <c r="D66" s="8" t="s">
        <v>40</v>
      </c>
      <c r="E66" s="14">
        <v>9345</v>
      </c>
      <c r="F66" s="18">
        <v>67.0058979993061</v>
      </c>
      <c r="G66" s="15" t="s">
        <v>153</v>
      </c>
      <c r="H66" s="17">
        <v>626170.12</v>
      </c>
      <c r="I66" s="30">
        <v>8.5000000000000006E-3</v>
      </c>
      <c r="J66" s="19"/>
      <c r="K66" s="23"/>
      <c r="M66" s="23"/>
    </row>
    <row r="67" spans="1:13" x14ac:dyDescent="0.2">
      <c r="A67" s="21" t="s">
        <v>198</v>
      </c>
      <c r="B67" s="22" t="s">
        <v>125</v>
      </c>
      <c r="C67" s="8" t="s">
        <v>126</v>
      </c>
      <c r="D67" s="8" t="s">
        <v>129</v>
      </c>
      <c r="E67" s="14">
        <v>7762</v>
      </c>
      <c r="F67" s="18">
        <v>88.86</v>
      </c>
      <c r="G67" s="15" t="s">
        <v>94</v>
      </c>
      <c r="H67" s="16">
        <v>689731.32</v>
      </c>
      <c r="I67" s="30">
        <v>9.3999999999999986E-3</v>
      </c>
      <c r="J67" s="19"/>
      <c r="K67" s="23"/>
      <c r="M67" s="23"/>
    </row>
    <row r="68" spans="1:13" x14ac:dyDescent="0.2">
      <c r="A68" s="21" t="s">
        <v>198</v>
      </c>
      <c r="B68" s="22" t="s">
        <v>170</v>
      </c>
      <c r="C68" s="25" t="s">
        <v>87</v>
      </c>
      <c r="D68" s="8" t="s">
        <v>41</v>
      </c>
      <c r="E68" s="14">
        <v>4618</v>
      </c>
      <c r="F68" s="18">
        <v>81.142152834839806</v>
      </c>
      <c r="G68" s="15" t="s">
        <v>161</v>
      </c>
      <c r="H68" s="16">
        <v>374714.46</v>
      </c>
      <c r="I68" s="30">
        <v>5.1000000000000004E-3</v>
      </c>
      <c r="J68" s="19"/>
      <c r="K68" s="23"/>
      <c r="M68" s="23"/>
    </row>
    <row r="69" spans="1:13" x14ac:dyDescent="0.2">
      <c r="A69" s="21" t="s">
        <v>198</v>
      </c>
      <c r="B69" s="22" t="s">
        <v>88</v>
      </c>
      <c r="C69" s="25" t="s">
        <v>248</v>
      </c>
      <c r="D69" s="8" t="s">
        <v>42</v>
      </c>
      <c r="E69" s="14">
        <v>8305</v>
      </c>
      <c r="F69" s="18">
        <v>141.80000000000001</v>
      </c>
      <c r="G69" s="15" t="s">
        <v>166</v>
      </c>
      <c r="H69" s="16">
        <v>1177649</v>
      </c>
      <c r="I69" s="30">
        <v>1.61E-2</v>
      </c>
      <c r="J69" s="19"/>
      <c r="K69" s="23"/>
      <c r="M69" s="23"/>
    </row>
    <row r="70" spans="1:13" x14ac:dyDescent="0.2">
      <c r="A70" s="21" t="s">
        <v>198</v>
      </c>
      <c r="B70" s="22" t="s">
        <v>105</v>
      </c>
      <c r="C70" s="25" t="s">
        <v>106</v>
      </c>
      <c r="D70" s="8" t="s">
        <v>103</v>
      </c>
      <c r="E70" s="14">
        <v>197398</v>
      </c>
      <c r="F70" s="18">
        <v>10.38</v>
      </c>
      <c r="G70" s="15" t="s">
        <v>94</v>
      </c>
      <c r="H70" s="16">
        <v>2048991.24</v>
      </c>
      <c r="I70" s="30">
        <v>2.7999999999999997E-2</v>
      </c>
      <c r="J70" s="19"/>
      <c r="K70" s="23"/>
      <c r="M70" s="23"/>
    </row>
    <row r="71" spans="1:13" x14ac:dyDescent="0.2">
      <c r="A71" s="21" t="s">
        <v>198</v>
      </c>
      <c r="B71" s="22" t="s">
        <v>89</v>
      </c>
      <c r="C71" s="25" t="s">
        <v>249</v>
      </c>
      <c r="D71" s="8" t="s">
        <v>43</v>
      </c>
      <c r="E71" s="14">
        <v>731</v>
      </c>
      <c r="F71" s="18">
        <v>1493</v>
      </c>
      <c r="G71" s="15" t="s">
        <v>165</v>
      </c>
      <c r="H71" s="16">
        <v>1091383</v>
      </c>
      <c r="I71" s="30">
        <v>1.49E-2</v>
      </c>
      <c r="J71" s="19"/>
      <c r="K71" s="23"/>
      <c r="M71" s="23"/>
    </row>
    <row r="72" spans="1:13" x14ac:dyDescent="0.2">
      <c r="A72" s="21" t="s">
        <v>198</v>
      </c>
      <c r="B72" s="22" t="s">
        <v>250</v>
      </c>
      <c r="C72" s="25" t="s">
        <v>251</v>
      </c>
      <c r="D72" s="8" t="s">
        <v>260</v>
      </c>
      <c r="E72" s="14">
        <v>22000</v>
      </c>
      <c r="F72" s="18">
        <v>41.947368421052602</v>
      </c>
      <c r="G72" s="15" t="s">
        <v>164</v>
      </c>
      <c r="H72" s="16">
        <v>922842.11</v>
      </c>
      <c r="I72" s="30">
        <v>1.26E-2</v>
      </c>
      <c r="J72" s="19"/>
      <c r="K72" s="23"/>
      <c r="M72" s="23"/>
    </row>
    <row r="73" spans="1:13" ht="12.75" customHeight="1" x14ac:dyDescent="0.2">
      <c r="A73" s="21" t="s">
        <v>198</v>
      </c>
      <c r="B73" s="22" t="s">
        <v>2</v>
      </c>
      <c r="C73" s="25" t="s">
        <v>252</v>
      </c>
      <c r="D73" s="8" t="s">
        <v>3</v>
      </c>
      <c r="E73" s="14">
        <v>15128</v>
      </c>
      <c r="F73" s="18">
        <v>88.143425612939097</v>
      </c>
      <c r="G73" s="15" t="s">
        <v>165</v>
      </c>
      <c r="H73" s="16">
        <v>1333433.74</v>
      </c>
      <c r="I73" s="30">
        <v>1.8200000000000001E-2</v>
      </c>
      <c r="J73" s="19"/>
      <c r="K73" s="23"/>
      <c r="M73" s="23"/>
    </row>
    <row r="74" spans="1:13" ht="12.75" customHeight="1" x14ac:dyDescent="0.2">
      <c r="A74" s="21" t="s">
        <v>198</v>
      </c>
      <c r="B74" s="22" t="s">
        <v>173</v>
      </c>
      <c r="C74" s="8" t="s">
        <v>253</v>
      </c>
      <c r="D74" s="8" t="s">
        <v>175</v>
      </c>
      <c r="E74" s="14">
        <v>38764</v>
      </c>
      <c r="F74" s="18">
        <v>17.1870720350589</v>
      </c>
      <c r="G74" s="15" t="s">
        <v>161</v>
      </c>
      <c r="H74" s="16">
        <v>666239.66</v>
      </c>
      <c r="I74" s="30">
        <v>9.1000000000000004E-3</v>
      </c>
      <c r="J74" s="19"/>
      <c r="K74" s="23"/>
      <c r="M74" s="23"/>
    </row>
    <row r="75" spans="1:13" ht="12.75" customHeight="1" x14ac:dyDescent="0.2">
      <c r="A75" s="21" t="s">
        <v>198</v>
      </c>
      <c r="B75" s="22" t="s">
        <v>119</v>
      </c>
      <c r="C75" s="8" t="s">
        <v>254</v>
      </c>
      <c r="D75" s="8" t="s">
        <v>122</v>
      </c>
      <c r="E75" s="14">
        <v>31851</v>
      </c>
      <c r="F75" s="18">
        <v>33.3468254886088</v>
      </c>
      <c r="G75" s="15" t="s">
        <v>153</v>
      </c>
      <c r="H75" s="16">
        <v>1062129.74</v>
      </c>
      <c r="I75" s="30">
        <v>1.4499999999999999E-2</v>
      </c>
      <c r="J75" s="19"/>
      <c r="K75" s="23"/>
      <c r="M75" s="23"/>
    </row>
    <row r="76" spans="1:13" ht="12.75" customHeight="1" x14ac:dyDescent="0.2">
      <c r="A76" s="21" t="s">
        <v>198</v>
      </c>
      <c r="B76" s="22" t="s">
        <v>151</v>
      </c>
      <c r="C76" s="25" t="s">
        <v>152</v>
      </c>
      <c r="D76" s="8" t="s">
        <v>148</v>
      </c>
      <c r="E76" s="14">
        <v>41677</v>
      </c>
      <c r="F76" s="18">
        <v>21.85</v>
      </c>
      <c r="G76" s="15" t="s">
        <v>94</v>
      </c>
      <c r="H76" s="16">
        <v>910642.45</v>
      </c>
      <c r="I76" s="30">
        <v>1.24E-2</v>
      </c>
      <c r="J76" s="19"/>
      <c r="K76" s="23"/>
      <c r="M76" s="23"/>
    </row>
    <row r="77" spans="1:13" ht="12.75" customHeight="1" x14ac:dyDescent="0.2">
      <c r="A77" s="21" t="s">
        <v>198</v>
      </c>
      <c r="B77" s="22" t="s">
        <v>90</v>
      </c>
      <c r="C77" s="8" t="s">
        <v>91</v>
      </c>
      <c r="D77" s="8" t="s">
        <v>44</v>
      </c>
      <c r="E77" s="14">
        <v>13372</v>
      </c>
      <c r="F77" s="18">
        <v>38.979999999999997</v>
      </c>
      <c r="G77" s="15" t="s">
        <v>94</v>
      </c>
      <c r="H77" s="16">
        <v>521240.56</v>
      </c>
      <c r="I77" s="30">
        <v>7.0999999999999995E-3</v>
      </c>
      <c r="J77" s="19"/>
      <c r="K77" s="23"/>
      <c r="M77" s="23"/>
    </row>
    <row r="78" spans="1:13" ht="12.75" customHeight="1" x14ac:dyDescent="0.2">
      <c r="A78" s="21" t="s">
        <v>198</v>
      </c>
      <c r="B78" s="22" t="s">
        <v>92</v>
      </c>
      <c r="C78" s="8" t="s">
        <v>93</v>
      </c>
      <c r="D78" s="8" t="s">
        <v>45</v>
      </c>
      <c r="E78" s="14">
        <v>5918</v>
      </c>
      <c r="F78" s="18">
        <v>146</v>
      </c>
      <c r="G78" s="15" t="s">
        <v>167</v>
      </c>
      <c r="H78" s="16">
        <v>864028</v>
      </c>
      <c r="I78" s="30">
        <v>1.18E-2</v>
      </c>
      <c r="J78" s="19"/>
      <c r="K78" s="23"/>
      <c r="M78" s="23"/>
    </row>
    <row r="79" spans="1:13" ht="12.75" customHeight="1" x14ac:dyDescent="0.2">
      <c r="A79" s="21" t="s">
        <v>198</v>
      </c>
      <c r="B79" s="22" t="s">
        <v>112</v>
      </c>
      <c r="C79" s="8" t="s">
        <v>113</v>
      </c>
      <c r="D79" s="8" t="s">
        <v>108</v>
      </c>
      <c r="E79" s="14">
        <v>32225</v>
      </c>
      <c r="F79" s="18">
        <v>44.782251437962202</v>
      </c>
      <c r="G79" s="15" t="s">
        <v>161</v>
      </c>
      <c r="H79" s="16">
        <v>1443108.05</v>
      </c>
      <c r="I79" s="30">
        <v>1.9699999999999999E-2</v>
      </c>
      <c r="J79" s="19"/>
      <c r="K79" s="23"/>
      <c r="M79" s="23"/>
    </row>
    <row r="80" spans="1:13" ht="12.75" customHeight="1" x14ac:dyDescent="0.2">
      <c r="A80" s="21" t="s">
        <v>198</v>
      </c>
      <c r="B80" s="22" t="s">
        <v>114</v>
      </c>
      <c r="C80" s="8" t="s">
        <v>115</v>
      </c>
      <c r="D80" s="8" t="s">
        <v>109</v>
      </c>
      <c r="E80" s="14">
        <v>81134</v>
      </c>
      <c r="F80" s="18">
        <v>14.4617912900575</v>
      </c>
      <c r="G80" s="15" t="s">
        <v>161</v>
      </c>
      <c r="H80" s="16">
        <v>1173342.97</v>
      </c>
      <c r="I80" s="30">
        <v>1.6E-2</v>
      </c>
      <c r="J80" s="19"/>
      <c r="K80" s="23"/>
      <c r="M80" s="23"/>
    </row>
    <row r="81" spans="1:11" x14ac:dyDescent="0.2">
      <c r="A81" s="21" t="s">
        <v>198</v>
      </c>
      <c r="B81" s="22" t="s">
        <v>9</v>
      </c>
      <c r="C81" s="8" t="s">
        <v>10</v>
      </c>
      <c r="D81" s="8" t="s">
        <v>8</v>
      </c>
      <c r="E81" s="14"/>
      <c r="F81" s="18">
        <v>1</v>
      </c>
      <c r="G81" s="15" t="s">
        <v>94</v>
      </c>
      <c r="H81" s="16">
        <v>1835621.91</v>
      </c>
      <c r="I81" s="9">
        <f>2.97%-0.44%</f>
        <v>2.53E-2</v>
      </c>
      <c r="J81" s="19"/>
      <c r="K81" s="23"/>
    </row>
    <row r="82" spans="1:11" x14ac:dyDescent="0.2">
      <c r="I82" s="24"/>
    </row>
    <row r="83" spans="1:11" x14ac:dyDescent="0.2">
      <c r="I83"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Shraddha K.</cp:lastModifiedBy>
  <dcterms:created xsi:type="dcterms:W3CDTF">2020-04-29T09:19:25Z</dcterms:created>
  <dcterms:modified xsi:type="dcterms:W3CDTF">2021-11-09T12:56:03Z</dcterms:modified>
</cp:coreProperties>
</file>