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8. Client_Reporting_Billing_Recon\Leading Edge\LCTPF\2021\11_2021\"/>
    </mc:Choice>
  </mc:AlternateContent>
  <bookViews>
    <workbookView xWindow="240" yWindow="60" windowWidth="20115" windowHeight="8010"/>
  </bookViews>
  <sheets>
    <sheet name="Holdings" sheetId="4" r:id="rId1"/>
    <sheet name="Material Disclosures" sheetId="8" r:id="rId2"/>
  </sheets>
  <definedNames>
    <definedName name="_xlnm._FilterDatabase" localSheetId="0" hidden="1">Holdings!$A$4:$L$68</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workbook>
</file>

<file path=xl/calcChain.xml><?xml version="1.0" encoding="utf-8"?>
<calcChain xmlns="http://schemas.openxmlformats.org/spreadsheetml/2006/main">
  <c r="I68" i="4" l="1"/>
</calcChain>
</file>

<file path=xl/sharedStrings.xml><?xml version="1.0" encoding="utf-8"?>
<sst xmlns="http://schemas.openxmlformats.org/spreadsheetml/2006/main" count="332" uniqueCount="223">
  <si>
    <t>Date</t>
  </si>
  <si>
    <t>Ticker</t>
  </si>
  <si>
    <t>CASH &amp; CASH EQUIVALENTS</t>
  </si>
  <si>
    <t>USD</t>
  </si>
  <si>
    <t>CASH_USD</t>
  </si>
  <si>
    <t>United States</t>
  </si>
  <si>
    <t>Name</t>
  </si>
  <si>
    <t>Risk Country</t>
  </si>
  <si>
    <t>Sedol</t>
  </si>
  <si>
    <t>Price</t>
  </si>
  <si>
    <t>Shares</t>
  </si>
  <si>
    <t>Market Value</t>
  </si>
  <si>
    <t>Weight (%)</t>
  </si>
  <si>
    <t xml:space="preserve"> </t>
  </si>
  <si>
    <t>PUBLIC SCHOOL TEACHERS’ PENSION AND RETIREMENT FUND OF CHICAGO</t>
  </si>
  <si>
    <t>ABN AMRO BANK NV-CVA</t>
  </si>
  <si>
    <t>ACCOR SA</t>
  </si>
  <si>
    <t>AEGON NV</t>
  </si>
  <si>
    <t>AERCAP HOLDINGS NV</t>
  </si>
  <si>
    <t>AIRBUS SE</t>
  </si>
  <si>
    <t>ATOS SE</t>
  </si>
  <si>
    <t>AXA SA</t>
  </si>
  <si>
    <t>CATCHER TECHNOLOGY CO LTD</t>
  </si>
  <si>
    <t>CK ASSET HOLDINGS LTD</t>
  </si>
  <si>
    <t>COMPASS GROUP PLC</t>
  </si>
  <si>
    <t>CREDIT SUISSE GROUP AG-REG</t>
  </si>
  <si>
    <t>DAITO TRUST CONSTRUCT CO LTD</t>
  </si>
  <si>
    <t>DAIWA SECURITIES GROUP INC</t>
  </si>
  <si>
    <t>DIRECT LINE INSURANCE GROUP</t>
  </si>
  <si>
    <t>EASYJET PLC</t>
  </si>
  <si>
    <t>FRESENIUS MEDICAL CARE AG &amp;</t>
  </si>
  <si>
    <t>FRESENIUS SE &amp; CO KGAA</t>
  </si>
  <si>
    <t>IMPERIAL BRANDS PLC</t>
  </si>
  <si>
    <t>ITOCHU CORP</t>
  </si>
  <si>
    <t>JBS SA</t>
  </si>
  <si>
    <t>LLOYDS BANKING GROUP PLC</t>
  </si>
  <si>
    <t>MELCO RESORTS &amp; ENTERT-ADR</t>
  </si>
  <si>
    <t>MITSUBISHI ELECTRIC CORP</t>
  </si>
  <si>
    <t>MTU AERO ENGINES AG</t>
  </si>
  <si>
    <t>NATWEST GROUP PLC</t>
  </si>
  <si>
    <t>NUTRIEN LTD</t>
  </si>
  <si>
    <t>PEARSON PLC</t>
  </si>
  <si>
    <t>PUBLICIS GROUPE</t>
  </si>
  <si>
    <t>QBE INSURANCE GROUP LTD</t>
  </si>
  <si>
    <t>SAFRAN SA</t>
  </si>
  <si>
    <t>SAIPEM SPA</t>
  </si>
  <si>
    <t>SAMSUNG ELECTRONICS CO LTD</t>
  </si>
  <si>
    <t>SAMSUNG SDS CO LTD</t>
  </si>
  <si>
    <t>SK TELECOM</t>
  </si>
  <si>
    <t>SOCIETE GENERALE SA</t>
  </si>
  <si>
    <t>TAYLOR WIMPEY PLC</t>
  </si>
  <si>
    <t>THALES SA</t>
  </si>
  <si>
    <t>UBS GROUP AG-REG</t>
  </si>
  <si>
    <t>UNICREDIT SPA</t>
  </si>
  <si>
    <t>VINCI SA</t>
  </si>
  <si>
    <t>WH GROUP LTD</t>
  </si>
  <si>
    <t>WHITBREAD PLC</t>
  </si>
  <si>
    <t>ABN NA</t>
  </si>
  <si>
    <t>BYQP136</t>
  </si>
  <si>
    <t>AC FP</t>
  </si>
  <si>
    <t>5852842</t>
  </si>
  <si>
    <t>AGN NA</t>
  </si>
  <si>
    <t>5927375</t>
  </si>
  <si>
    <t>AER US</t>
  </si>
  <si>
    <t>B1HHKD3</t>
  </si>
  <si>
    <t>AIR FP</t>
  </si>
  <si>
    <t>4012250</t>
  </si>
  <si>
    <t>ATO FP</t>
  </si>
  <si>
    <t>5654781</t>
  </si>
  <si>
    <t>CS FP</t>
  </si>
  <si>
    <t>7088429</t>
  </si>
  <si>
    <t>2474 TT</t>
  </si>
  <si>
    <t>6186669</t>
  </si>
  <si>
    <t>1113 HK</t>
  </si>
  <si>
    <t>BYZQ077</t>
  </si>
  <si>
    <t>CPG LN</t>
  </si>
  <si>
    <t>BD6K457</t>
  </si>
  <si>
    <t>CSGN SW</t>
  </si>
  <si>
    <t>7171589</t>
  </si>
  <si>
    <t>1878 JP</t>
  </si>
  <si>
    <t>6250508</t>
  </si>
  <si>
    <t>8601 JP</t>
  </si>
  <si>
    <t>6251448</t>
  </si>
  <si>
    <t>DLG LN</t>
  </si>
  <si>
    <t>BY9D0Y1</t>
  </si>
  <si>
    <t>EZJ LN</t>
  </si>
  <si>
    <t>B7KR2P8</t>
  </si>
  <si>
    <t>FME GR</t>
  </si>
  <si>
    <t>5129074</t>
  </si>
  <si>
    <t>FRE GR</t>
  </si>
  <si>
    <t>4352097</t>
  </si>
  <si>
    <t>IMB LN</t>
  </si>
  <si>
    <t>0454492</t>
  </si>
  <si>
    <t>8001 JP</t>
  </si>
  <si>
    <t>6467803</t>
  </si>
  <si>
    <t>JBSS3 BZ</t>
  </si>
  <si>
    <t>B1V74X7</t>
  </si>
  <si>
    <t>7110753</t>
  </si>
  <si>
    <t>LLOY LN</t>
  </si>
  <si>
    <t>0870612</t>
  </si>
  <si>
    <t>MLCO US</t>
  </si>
  <si>
    <t>B1KYHF2</t>
  </si>
  <si>
    <t>6503 JP</t>
  </si>
  <si>
    <t>6597045</t>
  </si>
  <si>
    <t>MTX GR</t>
  </si>
  <si>
    <t>B09DHL9</t>
  </si>
  <si>
    <t>NWG LN</t>
  </si>
  <si>
    <t>B7T7721</t>
  </si>
  <si>
    <t>NTR CN</t>
  </si>
  <si>
    <t>BDRJLN0</t>
  </si>
  <si>
    <t>PSON LN</t>
  </si>
  <si>
    <t>0677608</t>
  </si>
  <si>
    <t>PUB FP</t>
  </si>
  <si>
    <t>4380429</t>
  </si>
  <si>
    <t>QBE AU</t>
  </si>
  <si>
    <t>6715740</t>
  </si>
  <si>
    <t>SAF FP</t>
  </si>
  <si>
    <t>B058TZ6</t>
  </si>
  <si>
    <t>SPM IM</t>
  </si>
  <si>
    <t>BDZZRW1</t>
  </si>
  <si>
    <t>005930 KS</t>
  </si>
  <si>
    <t>6771720</t>
  </si>
  <si>
    <t>018260 KS</t>
  </si>
  <si>
    <t>BRS2KY0</t>
  </si>
  <si>
    <t>017670 KS</t>
  </si>
  <si>
    <t>6224871</t>
  </si>
  <si>
    <t>GLE FP</t>
  </si>
  <si>
    <t>5966516</t>
  </si>
  <si>
    <t>BF8Q6K6</t>
  </si>
  <si>
    <t>TW/ LN</t>
  </si>
  <si>
    <t>0878230</t>
  </si>
  <si>
    <t>HO FP</t>
  </si>
  <si>
    <t>4162791</t>
  </si>
  <si>
    <t>UBSG SW</t>
  </si>
  <si>
    <t>BRJL176</t>
  </si>
  <si>
    <t>UCG IM</t>
  </si>
  <si>
    <t>BYMXPS7</t>
  </si>
  <si>
    <t>DG FP</t>
  </si>
  <si>
    <t>B1XH026</t>
  </si>
  <si>
    <t>288 HK</t>
  </si>
  <si>
    <t>BLLHKZ1</t>
  </si>
  <si>
    <t>WTB LN</t>
  </si>
  <si>
    <t>B1KJJ40</t>
  </si>
  <si>
    <t>Netherlands</t>
  </si>
  <si>
    <t>France</t>
  </si>
  <si>
    <t>Canada</t>
  </si>
  <si>
    <t>Taiwan</t>
  </si>
  <si>
    <t>Hong Kong</t>
  </si>
  <si>
    <t>United Kingdom</t>
  </si>
  <si>
    <t>Switzerland</t>
  </si>
  <si>
    <t>Japan</t>
  </si>
  <si>
    <t>Germany</t>
  </si>
  <si>
    <t>Brazil</t>
  </si>
  <si>
    <t>Australia</t>
  </si>
  <si>
    <t>Italy</t>
  </si>
  <si>
    <t>South Korea</t>
  </si>
  <si>
    <t>ALIBABA GROUP HOLDING LTD</t>
  </si>
  <si>
    <t>SEVEN &amp; I HOLDINGS CO LTD</t>
  </si>
  <si>
    <t>9988 HK</t>
  </si>
  <si>
    <t>BK6YZP5</t>
  </si>
  <si>
    <t>3382 JP</t>
  </si>
  <si>
    <t>B0FS5D6</t>
  </si>
  <si>
    <t>HOLCIM LTD</t>
  </si>
  <si>
    <t>HOLN SW</t>
  </si>
  <si>
    <t>ADEN SW</t>
  </si>
  <si>
    <t>7110720</t>
  </si>
  <si>
    <t>AMS SW</t>
  </si>
  <si>
    <t>BPF0548</t>
  </si>
  <si>
    <t>BBAS3 BZ</t>
  </si>
  <si>
    <t>2328595</t>
  </si>
  <si>
    <t>BMRI IJ</t>
  </si>
  <si>
    <t>6651048</t>
  </si>
  <si>
    <t>8604 JP</t>
  </si>
  <si>
    <t>6643108</t>
  </si>
  <si>
    <t>5233 JP</t>
  </si>
  <si>
    <t>6660204</t>
  </si>
  <si>
    <t>ADECCO GROUP AG-REG</t>
  </si>
  <si>
    <t>AMS AG</t>
  </si>
  <si>
    <t>BANCO DO BRASIL S.A.</t>
  </si>
  <si>
    <t>BANK MANDIRI PERSERO TBK PT</t>
  </si>
  <si>
    <t>NOMURA HOLDINGS INC</t>
  </si>
  <si>
    <t>TAIHEIYO CEMENT CORP</t>
  </si>
  <si>
    <t>Indonesia</t>
  </si>
  <si>
    <t>ABDN LN</t>
  </si>
  <si>
    <t>ABRDN PLC</t>
  </si>
  <si>
    <t>BIDU US</t>
  </si>
  <si>
    <t>BATS LN</t>
  </si>
  <si>
    <t>B0FXT17</t>
  </si>
  <si>
    <t>0287580</t>
  </si>
  <si>
    <t>BAIDU INC - SPON ADR</t>
  </si>
  <si>
    <t>BRITISH AMERICAN TOBACCO PLC</t>
  </si>
  <si>
    <t>27 HK</t>
  </si>
  <si>
    <t>HSBA LN</t>
  </si>
  <si>
    <t>1928 HK</t>
  </si>
  <si>
    <t>6465874</t>
  </si>
  <si>
    <t>0540528</t>
  </si>
  <si>
    <t>B5B23W2</t>
  </si>
  <si>
    <t>GALAXY ENTERTAINMENT GROUP L</t>
  </si>
  <si>
    <t>HSBC HOLDINGS PLC</t>
  </si>
  <si>
    <t>SANDS CHINA LTD</t>
  </si>
  <si>
    <t>BOL SS</t>
  </si>
  <si>
    <t>BMWPW33</t>
  </si>
  <si>
    <t>BOLIDEN AB</t>
  </si>
  <si>
    <t>Sweden</t>
  </si>
  <si>
    <t>As of: 11/30/21</t>
  </si>
  <si>
    <t>11/30/2021</t>
  </si>
  <si>
    <t>ALIBABA GROUP HOLDING-SP ADR</t>
  </si>
  <si>
    <t>ROYAL DUTCH SHELL PLC-A SHS</t>
  </si>
  <si>
    <t>SK HYNIX INC</t>
  </si>
  <si>
    <t>SK SQUARE CO LTD</t>
  </si>
  <si>
    <t>SOFTBANK GROUP CORP</t>
  </si>
  <si>
    <t>BABA US</t>
  </si>
  <si>
    <t>BP41ZD1</t>
  </si>
  <si>
    <t>RDSA LN</t>
  </si>
  <si>
    <t>B03MLX2</t>
  </si>
  <si>
    <t>000660 KS</t>
  </si>
  <si>
    <t>6450267</t>
  </si>
  <si>
    <t>402340 KS</t>
  </si>
  <si>
    <t>BMG3GS6</t>
  </si>
  <si>
    <t>9984 JP</t>
  </si>
  <si>
    <t>6770620</t>
  </si>
  <si>
    <t>China</t>
  </si>
  <si>
    <t>Austria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</si>
</sst>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_-* #,##0.00_-;\-* #,##0.00_-;_-* &quot;-&quot;??_-;_-@_-"/>
    <numFmt numFmtId="165" formatCode="_ * #,##0.00_ ;_ * \-#,##0.00_ ;_ * &quot;-&quot;??_ ;_ @_ "/>
    <numFmt numFmtId="166" formatCode="#,##0.00;\-#,##0.00"/>
    <numFmt numFmtId="167" formatCode="#,##0.0000;\-#,##0.0000"/>
    <numFmt numFmtId="168" formatCode="[$-10409]#,##0;\-#,##0"/>
    <numFmt numFmtId="169" formatCode="[$-10409]#,##0.00;\-#,##0.00"/>
  </numFmts>
  <fonts count="14" x14ac:knownFonts="1">
    <font>
      <sz val="11"/>
      <color theme="1"/>
      <name val="Calibri"/>
      <family val="2"/>
      <scheme val="minor"/>
    </font>
    <font>
      <sz val="11"/>
      <color theme="1"/>
      <name val="Calibri"/>
      <family val="2"/>
      <scheme val="minor"/>
    </font>
    <font>
      <sz val="10"/>
      <color theme="1"/>
      <name val="Arial"/>
      <family val="2"/>
    </font>
    <font>
      <b/>
      <u/>
      <sz val="11"/>
      <color theme="1"/>
      <name val="Arial"/>
      <family val="2"/>
    </font>
    <font>
      <sz val="12"/>
      <color theme="1"/>
      <name val="Arial"/>
      <family val="2"/>
    </font>
    <font>
      <b/>
      <sz val="9"/>
      <color theme="1"/>
      <name val="Arial"/>
      <family val="2"/>
    </font>
    <font>
      <sz val="11"/>
      <color theme="1"/>
      <name val="Times New Roman"/>
      <family val="2"/>
    </font>
    <font>
      <sz val="8"/>
      <name val="Tahoma"/>
      <family val="2"/>
    </font>
    <font>
      <sz val="10"/>
      <name val="Arial"/>
      <family val="2"/>
    </font>
    <font>
      <sz val="11"/>
      <color theme="1"/>
      <name val="Arial"/>
      <family val="2"/>
    </font>
    <font>
      <sz val="8"/>
      <color theme="1"/>
      <name val="Calibri"/>
      <family val="2"/>
      <scheme val="minor"/>
    </font>
    <font>
      <b/>
      <sz val="11"/>
      <color theme="0"/>
      <name val="Arial"/>
      <family val="2"/>
    </font>
    <font>
      <b/>
      <sz val="11"/>
      <color theme="1"/>
      <name val="Arial"/>
      <family val="2"/>
    </font>
    <font>
      <sz val="9"/>
      <color rgb="FF000000"/>
      <name val="Arial"/>
      <family val="2"/>
    </font>
  </fonts>
  <fills count="4">
    <fill>
      <patternFill patternType="none"/>
    </fill>
    <fill>
      <patternFill patternType="gray125"/>
    </fill>
    <fill>
      <patternFill patternType="solid">
        <fgColor rgb="FF002060"/>
        <bgColor indexed="64"/>
      </patternFill>
    </fill>
    <fill>
      <patternFill patternType="solid">
        <fgColor theme="3"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11">
    <xf numFmtId="0" fontId="0" fillId="0" borderId="0"/>
    <xf numFmtId="0" fontId="6" fillId="0" borderId="0"/>
    <xf numFmtId="0" fontId="6" fillId="0" borderId="0"/>
    <xf numFmtId="0" fontId="8" fillId="0" borderId="0">
      <alignment vertical="center"/>
    </xf>
    <xf numFmtId="0" fontId="9" fillId="0" borderId="0"/>
    <xf numFmtId="0" fontId="1" fillId="0" borderId="0"/>
    <xf numFmtId="0" fontId="1" fillId="0" borderId="0"/>
    <xf numFmtId="164" fontId="7"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9" fillId="0" borderId="0" applyFont="0" applyFill="0" applyBorder="0" applyAlignment="0" applyProtection="0"/>
    <xf numFmtId="44" fontId="6" fillId="0" borderId="0" applyFont="0" applyFill="0" applyBorder="0" applyAlignment="0" applyProtection="0"/>
    <xf numFmtId="44" fontId="9"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7" fillId="0" borderId="0"/>
    <xf numFmtId="0" fontId="1" fillId="0" borderId="0"/>
    <xf numFmtId="0" fontId="8" fillId="0" borderId="0"/>
    <xf numFmtId="0" fontId="8" fillId="0" borderId="0"/>
    <xf numFmtId="0" fontId="8" fillId="0" borderId="0"/>
    <xf numFmtId="0" fontId="9" fillId="0" borderId="0"/>
    <xf numFmtId="0" fontId="1" fillId="0" borderId="0"/>
    <xf numFmtId="0" fontId="8" fillId="0" borderId="0">
      <alignment vertical="center"/>
    </xf>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 fillId="0" borderId="0"/>
    <xf numFmtId="0" fontId="10" fillId="0" borderId="0"/>
    <xf numFmtId="0" fontId="10" fillId="0" borderId="0"/>
    <xf numFmtId="0" fontId="10" fillId="0" borderId="0"/>
    <xf numFmtId="0" fontId="1" fillId="0" borderId="0"/>
    <xf numFmtId="0" fontId="1"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 fillId="0" borderId="0"/>
    <xf numFmtId="0" fontId="10" fillId="0" borderId="0"/>
    <xf numFmtId="0" fontId="10" fillId="0" borderId="0"/>
    <xf numFmtId="0" fontId="9" fillId="0" borderId="0"/>
    <xf numFmtId="0" fontId="1"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 fillId="0" borderId="0"/>
    <xf numFmtId="0" fontId="10" fillId="0" borderId="0"/>
    <xf numFmtId="0" fontId="9"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6"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8" fillId="0" borderId="0"/>
    <xf numFmtId="166" fontId="8" fillId="0" borderId="0"/>
    <xf numFmtId="167" fontId="8" fillId="0" borderId="0"/>
    <xf numFmtId="9" fontId="7"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9" fontId="8" fillId="0" borderId="0"/>
    <xf numFmtId="44" fontId="1" fillId="0" borderId="0" applyFont="0" applyFill="0" applyBorder="0" applyAlignment="0" applyProtection="0"/>
    <xf numFmtId="9" fontId="1" fillId="0" borderId="0" applyFont="0" applyFill="0" applyBorder="0" applyAlignment="0" applyProtection="0"/>
  </cellStyleXfs>
  <cellXfs count="30">
    <xf numFmtId="0" fontId="0" fillId="0" borderId="0" xfId="0"/>
    <xf numFmtId="0" fontId="2" fillId="0" borderId="0" xfId="0" applyFont="1"/>
    <xf numFmtId="0" fontId="2" fillId="0" borderId="0" xfId="0" applyFont="1" applyAlignment="1">
      <alignment horizontal="right"/>
    </xf>
    <xf numFmtId="0" fontId="3" fillId="0" borderId="0" xfId="0" applyFont="1"/>
    <xf numFmtId="0" fontId="4" fillId="0" borderId="0" xfId="0" applyFont="1"/>
    <xf numFmtId="0" fontId="4" fillId="0" borderId="0" xfId="0" applyFont="1" applyAlignment="1">
      <alignment horizontal="right"/>
    </xf>
    <xf numFmtId="0" fontId="5" fillId="0" borderId="0" xfId="0" applyFont="1"/>
    <xf numFmtId="10" fontId="7" fillId="0" borderId="0" xfId="0" applyNumberFormat="1" applyFont="1" applyAlignment="1">
      <alignment horizontal="right" vertical="center"/>
    </xf>
    <xf numFmtId="0" fontId="8" fillId="0" borderId="1" xfId="0" applyFont="1" applyBorder="1" applyAlignment="1">
      <alignment horizontal="left" vertical="center"/>
    </xf>
    <xf numFmtId="10" fontId="8" fillId="0" borderId="1" xfId="0" applyNumberFormat="1" applyFont="1" applyBorder="1" applyAlignment="1">
      <alignment horizontal="right" vertical="center"/>
    </xf>
    <xf numFmtId="49" fontId="11" fillId="2" borderId="2" xfId="0" applyNumberFormat="1" applyFont="1" applyFill="1" applyBorder="1" applyAlignment="1">
      <alignment horizontal="left" wrapText="1"/>
    </xf>
    <xf numFmtId="49" fontId="11" fillId="2" borderId="2" xfId="0" applyNumberFormat="1" applyFont="1" applyFill="1" applyBorder="1" applyAlignment="1">
      <alignment horizontal="right" wrapText="1"/>
    </xf>
    <xf numFmtId="0" fontId="12" fillId="0" borderId="0" xfId="0" applyFont="1"/>
    <xf numFmtId="0" fontId="11" fillId="3" borderId="0" xfId="1" applyFont="1" applyFill="1" applyBorder="1" applyAlignment="1">
      <alignment horizontal="left"/>
    </xf>
    <xf numFmtId="168" fontId="8" fillId="0" borderId="1" xfId="0" applyNumberFormat="1" applyFont="1" applyBorder="1" applyAlignment="1">
      <alignment horizontal="right" vertical="top"/>
    </xf>
    <xf numFmtId="0" fontId="8" fillId="0" borderId="1" xfId="0" applyNumberFormat="1" applyFont="1" applyBorder="1" applyAlignment="1">
      <alignment horizontal="left" vertical="top"/>
    </xf>
    <xf numFmtId="8" fontId="8" fillId="0" borderId="1" xfId="309" applyNumberFormat="1" applyFont="1" applyBorder="1" applyAlignment="1">
      <alignment horizontal="right" vertical="top"/>
    </xf>
    <xf numFmtId="6" fontId="8" fillId="0" borderId="1" xfId="309" applyNumberFormat="1" applyFont="1" applyBorder="1" applyAlignment="1">
      <alignment horizontal="right" vertical="top"/>
    </xf>
    <xf numFmtId="8" fontId="8" fillId="0" borderId="1" xfId="0" applyNumberFormat="1" applyFont="1" applyBorder="1" applyAlignment="1">
      <alignment horizontal="right" vertical="top"/>
    </xf>
    <xf numFmtId="0" fontId="11" fillId="2" borderId="0" xfId="0" applyFont="1" applyFill="1" applyAlignment="1">
      <alignment horizontal="right"/>
    </xf>
    <xf numFmtId="14" fontId="8" fillId="0" borderId="1" xfId="0" quotePrefix="1" applyNumberFormat="1" applyFont="1" applyBorder="1" applyAlignment="1">
      <alignment horizontal="left" vertical="center"/>
    </xf>
    <xf numFmtId="8" fontId="8" fillId="0" borderId="1" xfId="309" applyNumberFormat="1" applyFont="1" applyFill="1" applyBorder="1" applyAlignment="1">
      <alignment horizontal="right" vertical="top"/>
    </xf>
    <xf numFmtId="10" fontId="8" fillId="0" borderId="1" xfId="0" applyNumberFormat="1" applyFont="1" applyFill="1" applyBorder="1" applyAlignment="1">
      <alignment horizontal="right" vertical="center"/>
    </xf>
    <xf numFmtId="0" fontId="8" fillId="0" borderId="1" xfId="0" applyFont="1" applyFill="1" applyBorder="1" applyAlignment="1">
      <alignment horizontal="left" vertical="center"/>
    </xf>
    <xf numFmtId="168" fontId="8" fillId="0" borderId="1" xfId="0" applyNumberFormat="1" applyFont="1" applyFill="1" applyBorder="1" applyAlignment="1">
      <alignment horizontal="right" vertical="top"/>
    </xf>
    <xf numFmtId="8" fontId="8" fillId="0" borderId="1" xfId="0" applyNumberFormat="1" applyFont="1" applyFill="1" applyBorder="1" applyAlignment="1">
      <alignment horizontal="right" vertical="top"/>
    </xf>
    <xf numFmtId="0" fontId="8" fillId="0" borderId="1" xfId="0" applyNumberFormat="1" applyFont="1" applyFill="1" applyBorder="1" applyAlignment="1">
      <alignment horizontal="left" vertical="top"/>
    </xf>
    <xf numFmtId="10" fontId="2" fillId="0" borderId="0" xfId="310" applyNumberFormat="1" applyFont="1"/>
    <xf numFmtId="169" fontId="13" fillId="0" borderId="0" xfId="0" applyNumberFormat="1" applyFont="1" applyFill="1" applyBorder="1" applyAlignment="1">
      <alignment horizontal="left" vertical="top" wrapText="1" readingOrder="1"/>
    </xf>
    <xf numFmtId="10" fontId="13" fillId="0" borderId="0" xfId="310" applyNumberFormat="1" applyFont="1" applyFill="1" applyBorder="1" applyAlignment="1">
      <alignment horizontal="left" vertical="top" wrapText="1" readingOrder="1"/>
    </xf>
  </cellXfs>
  <cellStyles count="311">
    <cellStyle name="Comma 10" xfId="7"/>
    <cellStyle name="Comma 11" xfId="8"/>
    <cellStyle name="Comma 2" xfId="9"/>
    <cellStyle name="Comma 2 2" xfId="10"/>
    <cellStyle name="Comma 2 3" xfId="11"/>
    <cellStyle name="Comma 2 4" xfId="12"/>
    <cellStyle name="Comma 3" xfId="13"/>
    <cellStyle name="Comma 4" xfId="14"/>
    <cellStyle name="Comma 5" xfId="15"/>
    <cellStyle name="Comma 6" xfId="16"/>
    <cellStyle name="Comma 7" xfId="17"/>
    <cellStyle name="Comma 8" xfId="18"/>
    <cellStyle name="Comma 9" xfId="19"/>
    <cellStyle name="Currency" xfId="309" builtinId="4"/>
    <cellStyle name="Currency 2" xfId="20"/>
    <cellStyle name="Currency 2 2" xfId="21"/>
    <cellStyle name="Currency 2 3" xfId="22"/>
    <cellStyle name="Currency 2 4" xfId="23"/>
    <cellStyle name="Currency 3" xfId="24"/>
    <cellStyle name="Currency 4" xfId="25"/>
    <cellStyle name="Normal" xfId="0" builtinId="0"/>
    <cellStyle name="Normal 10" xfId="26"/>
    <cellStyle name="Normal 10 2" xfId="27"/>
    <cellStyle name="Normal 10 3" xfId="28"/>
    <cellStyle name="Normal 11" xfId="29"/>
    <cellStyle name="Normal 12" xfId="30"/>
    <cellStyle name="Normal 12 2" xfId="31"/>
    <cellStyle name="Normal 12 2 2" xfId="32"/>
    <cellStyle name="Normal 12 2 2 2" xfId="33"/>
    <cellStyle name="Normal 12 2 2 3" xfId="34"/>
    <cellStyle name="Normal 12 2 3" xfId="35"/>
    <cellStyle name="Normal 12 2 4" xfId="36"/>
    <cellStyle name="Normal 12 2 5" xfId="37"/>
    <cellStyle name="Normal 12 3" xfId="38"/>
    <cellStyle name="Normal 12 3 2" xfId="39"/>
    <cellStyle name="Normal 12 3 3" xfId="40"/>
    <cellStyle name="Normal 12 4" xfId="41"/>
    <cellStyle name="Normal 12 5" xfId="42"/>
    <cellStyle name="Normal 12 6" xfId="43"/>
    <cellStyle name="Normal 13" xfId="44"/>
    <cellStyle name="Normal 14" xfId="45"/>
    <cellStyle name="Normal 14 2" xfId="46"/>
    <cellStyle name="Normal 14 2 2" xfId="47"/>
    <cellStyle name="Normal 14 2 3" xfId="48"/>
    <cellStyle name="Normal 14 3" xfId="49"/>
    <cellStyle name="Normal 14 4" xfId="50"/>
    <cellStyle name="Normal 14 5" xfId="51"/>
    <cellStyle name="Normal 15" xfId="52"/>
    <cellStyle name="Normal 16" xfId="53"/>
    <cellStyle name="Normal 17" xfId="54"/>
    <cellStyle name="Normal 18" xfId="55"/>
    <cellStyle name="Normal 19" xfId="56"/>
    <cellStyle name="Normal 2" xfId="3"/>
    <cellStyle name="Normal 2 2" xfId="57"/>
    <cellStyle name="Normal 2 3" xfId="58"/>
    <cellStyle name="Normal 2 4" xfId="59"/>
    <cellStyle name="Normal 2 5" xfId="60"/>
    <cellStyle name="Normal 20" xfId="61"/>
    <cellStyle name="Normal 3" xfId="62"/>
    <cellStyle name="Normal 3 10" xfId="63"/>
    <cellStyle name="Normal 3 11" xfId="64"/>
    <cellStyle name="Normal 3 12" xfId="65"/>
    <cellStyle name="Normal 3 2" xfId="66"/>
    <cellStyle name="Normal 3 2 2" xfId="67"/>
    <cellStyle name="Normal 3 2 2 2" xfId="68"/>
    <cellStyle name="Normal 3 2 2 2 2" xfId="69"/>
    <cellStyle name="Normal 3 2 2 2 2 2" xfId="70"/>
    <cellStyle name="Normal 3 2 2 2 2 2 2" xfId="71"/>
    <cellStyle name="Normal 3 2 2 2 2 2 3" xfId="72"/>
    <cellStyle name="Normal 3 2 2 2 2 3" xfId="73"/>
    <cellStyle name="Normal 3 2 2 2 2 4" xfId="74"/>
    <cellStyle name="Normal 3 2 2 2 2 5" xfId="75"/>
    <cellStyle name="Normal 3 2 2 2 3" xfId="76"/>
    <cellStyle name="Normal 3 2 2 2 3 2" xfId="77"/>
    <cellStyle name="Normal 3 2 2 2 3 3" xfId="78"/>
    <cellStyle name="Normal 3 2 2 2 4" xfId="79"/>
    <cellStyle name="Normal 3 2 2 2 5" xfId="80"/>
    <cellStyle name="Normal 3 2 2 2 6" xfId="81"/>
    <cellStyle name="Normal 3 2 2 3" xfId="82"/>
    <cellStyle name="Normal 3 2 2 3 2" xfId="83"/>
    <cellStyle name="Normal 3 2 2 3 2 2" xfId="84"/>
    <cellStyle name="Normal 3 2 2 3 2 3" xfId="85"/>
    <cellStyle name="Normal 3 2 2 3 3" xfId="86"/>
    <cellStyle name="Normal 3 2 2 3 4" xfId="87"/>
    <cellStyle name="Normal 3 2 2 3 5" xfId="88"/>
    <cellStyle name="Normal 3 2 2 4" xfId="89"/>
    <cellStyle name="Normal 3 2 2 4 2" xfId="90"/>
    <cellStyle name="Normal 3 2 2 4 3" xfId="91"/>
    <cellStyle name="Normal 3 2 2 5" xfId="92"/>
    <cellStyle name="Normal 3 2 2 5 2" xfId="93"/>
    <cellStyle name="Normal 3 2 2 6" xfId="94"/>
    <cellStyle name="Normal 3 2 2 7" xfId="95"/>
    <cellStyle name="Normal 3 2 3" xfId="96"/>
    <cellStyle name="Normal 3 2 3 2" xfId="97"/>
    <cellStyle name="Normal 3 2 3 2 2" xfId="98"/>
    <cellStyle name="Normal 3 2 3 2 2 2" xfId="99"/>
    <cellStyle name="Normal 3 2 3 2 2 3" xfId="100"/>
    <cellStyle name="Normal 3 2 3 2 3" xfId="101"/>
    <cellStyle name="Normal 3 2 3 2 4" xfId="102"/>
    <cellStyle name="Normal 3 2 3 2 5" xfId="103"/>
    <cellStyle name="Normal 3 2 3 3" xfId="104"/>
    <cellStyle name="Normal 3 2 3 3 2" xfId="105"/>
    <cellStyle name="Normal 3 2 3 3 3" xfId="106"/>
    <cellStyle name="Normal 3 2 3 4" xfId="107"/>
    <cellStyle name="Normal 3 2 3 5" xfId="108"/>
    <cellStyle name="Normal 3 2 3 6" xfId="109"/>
    <cellStyle name="Normal 3 2 4" xfId="110"/>
    <cellStyle name="Normal 3 2 4 2" xfId="111"/>
    <cellStyle name="Normal 3 2 4 2 2" xfId="112"/>
    <cellStyle name="Normal 3 2 4 2 3" xfId="113"/>
    <cellStyle name="Normal 3 2 4 3" xfId="114"/>
    <cellStyle name="Normal 3 2 4 4" xfId="115"/>
    <cellStyle name="Normal 3 2 4 5" xfId="116"/>
    <cellStyle name="Normal 3 2 5" xfId="117"/>
    <cellStyle name="Normal 3 2 5 2" xfId="118"/>
    <cellStyle name="Normal 3 2 5 3" xfId="119"/>
    <cellStyle name="Normal 3 2 6" xfId="120"/>
    <cellStyle name="Normal 3 2 6 2" xfId="121"/>
    <cellStyle name="Normal 3 2 7" xfId="122"/>
    <cellStyle name="Normal 3 2 8" xfId="123"/>
    <cellStyle name="Normal 3 2 9" xfId="124"/>
    <cellStyle name="Normal 3 3" xfId="125"/>
    <cellStyle name="Normal 3 3 2" xfId="126"/>
    <cellStyle name="Normal 3 3 2 2" xfId="127"/>
    <cellStyle name="Normal 3 3 2 2 2" xfId="128"/>
    <cellStyle name="Normal 3 3 2 2 2 2" xfId="129"/>
    <cellStyle name="Normal 3 3 2 2 2 3" xfId="130"/>
    <cellStyle name="Normal 3 3 2 2 3" xfId="131"/>
    <cellStyle name="Normal 3 3 2 2 4" xfId="132"/>
    <cellStyle name="Normal 3 3 2 2 5" xfId="133"/>
    <cellStyle name="Normal 3 3 2 3" xfId="134"/>
    <cellStyle name="Normal 3 3 2 3 2" xfId="135"/>
    <cellStyle name="Normal 3 3 2 3 3" xfId="136"/>
    <cellStyle name="Normal 3 3 2 4" xfId="137"/>
    <cellStyle name="Normal 3 3 2 5" xfId="138"/>
    <cellStyle name="Normal 3 3 2 6" xfId="139"/>
    <cellStyle name="Normal 3 3 3" xfId="140"/>
    <cellStyle name="Normal 3 3 3 2" xfId="141"/>
    <cellStyle name="Normal 3 3 3 2 2" xfId="142"/>
    <cellStyle name="Normal 3 3 3 2 3" xfId="143"/>
    <cellStyle name="Normal 3 3 3 3" xfId="144"/>
    <cellStyle name="Normal 3 3 3 4" xfId="145"/>
    <cellStyle name="Normal 3 3 3 5" xfId="146"/>
    <cellStyle name="Normal 3 3 4" xfId="147"/>
    <cellStyle name="Normal 3 3 4 2" xfId="148"/>
    <cellStyle name="Normal 3 3 4 3" xfId="149"/>
    <cellStyle name="Normal 3 3 5" xfId="150"/>
    <cellStyle name="Normal 3 3 5 2" xfId="151"/>
    <cellStyle name="Normal 3 3 6" xfId="152"/>
    <cellStyle name="Normal 3 3 7" xfId="153"/>
    <cellStyle name="Normal 3 3 8" xfId="154"/>
    <cellStyle name="Normal 3 4" xfId="155"/>
    <cellStyle name="Normal 3 4 2" xfId="156"/>
    <cellStyle name="Normal 3 4 2 2" xfId="157"/>
    <cellStyle name="Normal 3 4 2 2 2" xfId="158"/>
    <cellStyle name="Normal 3 4 2 2 3" xfId="159"/>
    <cellStyle name="Normal 3 4 2 3" xfId="160"/>
    <cellStyle name="Normal 3 4 2 4" xfId="161"/>
    <cellStyle name="Normal 3 4 2 5" xfId="162"/>
    <cellStyle name="Normal 3 4 3" xfId="163"/>
    <cellStyle name="Normal 3 4 3 2" xfId="164"/>
    <cellStyle name="Normal 3 4 3 3" xfId="165"/>
    <cellStyle name="Normal 3 4 3 4" xfId="166"/>
    <cellStyle name="Normal 3 4 4" xfId="167"/>
    <cellStyle name="Normal 3 4 4 2" xfId="168"/>
    <cellStyle name="Normal 3 4 4 3" xfId="169"/>
    <cellStyle name="Normal 3 4 5" xfId="170"/>
    <cellStyle name="Normal 3 4 6" xfId="171"/>
    <cellStyle name="Normal 3 4 7" xfId="172"/>
    <cellStyle name="Normal 3 4 8" xfId="173"/>
    <cellStyle name="Normal 3 5" xfId="174"/>
    <cellStyle name="Normal 3 5 2" xfId="175"/>
    <cellStyle name="Normal 3 5 2 2" xfId="176"/>
    <cellStyle name="Normal 3 5 2 3" xfId="177"/>
    <cellStyle name="Normal 3 5 3" xfId="178"/>
    <cellStyle name="Normal 3 5 4" xfId="179"/>
    <cellStyle name="Normal 3 5 5" xfId="180"/>
    <cellStyle name="Normal 3 5 6" xfId="181"/>
    <cellStyle name="Normal 3 6" xfId="182"/>
    <cellStyle name="Normal 3 6 2" xfId="183"/>
    <cellStyle name="Normal 3 6 3" xfId="184"/>
    <cellStyle name="Normal 3 6 4" xfId="185"/>
    <cellStyle name="Normal 3 7" xfId="186"/>
    <cellStyle name="Normal 3 7 2" xfId="187"/>
    <cellStyle name="Normal 3 7 3" xfId="188"/>
    <cellStyle name="Normal 3 8" xfId="189"/>
    <cellStyle name="Normal 3 8 2" xfId="190"/>
    <cellStyle name="Normal 3 8 3" xfId="191"/>
    <cellStyle name="Normal 3 9" xfId="192"/>
    <cellStyle name="Normal 3 9 2" xfId="193"/>
    <cellStyle name="Normal 4" xfId="194"/>
    <cellStyle name="Normal 4 2" xfId="195"/>
    <cellStyle name="Normal 4 2 2" xfId="4"/>
    <cellStyle name="Normal 4 2 2 2" xfId="196"/>
    <cellStyle name="Normal 4 2 2 2 2" xfId="197"/>
    <cellStyle name="Normal 4 2 2 2 2 2" xfId="198"/>
    <cellStyle name="Normal 4 2 2 2 2 3" xfId="199"/>
    <cellStyle name="Normal 4 2 2 2 3" xfId="200"/>
    <cellStyle name="Normal 4 2 2 2 4" xfId="201"/>
    <cellStyle name="Normal 4 2 2 2 5" xfId="202"/>
    <cellStyle name="Normal 4 2 2 3" xfId="203"/>
    <cellStyle name="Normal 4 2 2 3 2" xfId="204"/>
    <cellStyle name="Normal 4 2 2 3 3" xfId="205"/>
    <cellStyle name="Normal 4 2 2 4" xfId="206"/>
    <cellStyle name="Normal 4 2 2 5" xfId="207"/>
    <cellStyle name="Normal 4 2 2 6" xfId="208"/>
    <cellStyle name="Normal 4 2 3" xfId="209"/>
    <cellStyle name="Normal 4 2 3 2" xfId="210"/>
    <cellStyle name="Normal 4 2 3 2 2" xfId="211"/>
    <cellStyle name="Normal 4 2 3 2 3" xfId="212"/>
    <cellStyle name="Normal 4 2 3 3" xfId="213"/>
    <cellStyle name="Normal 4 2 3 4" xfId="214"/>
    <cellStyle name="Normal 4 2 3 5" xfId="215"/>
    <cellStyle name="Normal 4 2 4" xfId="216"/>
    <cellStyle name="Normal 4 2 4 2" xfId="217"/>
    <cellStyle name="Normal 4 2 4 3" xfId="218"/>
    <cellStyle name="Normal 4 2 5" xfId="219"/>
    <cellStyle name="Normal 4 2 5 2" xfId="220"/>
    <cellStyle name="Normal 4 2 6" xfId="221"/>
    <cellStyle name="Normal 4 2 7" xfId="222"/>
    <cellStyle name="Normal 4 3" xfId="223"/>
    <cellStyle name="Normal 4 3 2" xfId="224"/>
    <cellStyle name="Normal 4 3 2 2" xfId="225"/>
    <cellStyle name="Normal 4 3 2 2 2" xfId="226"/>
    <cellStyle name="Normal 4 3 2 2 3" xfId="227"/>
    <cellStyle name="Normal 4 3 2 3" xfId="228"/>
    <cellStyle name="Normal 4 3 2 4" xfId="229"/>
    <cellStyle name="Normal 4 3 2 5" xfId="230"/>
    <cellStyle name="Normal 4 3 3" xfId="231"/>
    <cellStyle name="Normal 4 3 3 2" xfId="232"/>
    <cellStyle name="Normal 4 3 3 3" xfId="233"/>
    <cellStyle name="Normal 4 3 4" xfId="234"/>
    <cellStyle name="Normal 4 3 5" xfId="235"/>
    <cellStyle name="Normal 4 3 6" xfId="236"/>
    <cellStyle name="Normal 4 4" xfId="237"/>
    <cellStyle name="Normal 4 4 2" xfId="238"/>
    <cellStyle name="Normal 4 4 2 2" xfId="239"/>
    <cellStyle name="Normal 4 4 2 3" xfId="240"/>
    <cellStyle name="Normal 4 4 3" xfId="241"/>
    <cellStyle name="Normal 4 4 4" xfId="242"/>
    <cellStyle name="Normal 4 4 5" xfId="243"/>
    <cellStyle name="Normal 4 5" xfId="244"/>
    <cellStyle name="Normal 4 5 2" xfId="245"/>
    <cellStyle name="Normal 4 5 3" xfId="246"/>
    <cellStyle name="Normal 4 6" xfId="247"/>
    <cellStyle name="Normal 4 6 2" xfId="248"/>
    <cellStyle name="Normal 4 7" xfId="249"/>
    <cellStyle name="Normal 4 8" xfId="250"/>
    <cellStyle name="Normal 4 9" xfId="251"/>
    <cellStyle name="Normal 5" xfId="5"/>
    <cellStyle name="Normal 5 2" xfId="1"/>
    <cellStyle name="Normal 5 3" xfId="6"/>
    <cellStyle name="Normal 5 3 2" xfId="252"/>
    <cellStyle name="Normal 5 4" xfId="253"/>
    <cellStyle name="Normal 5 5" xfId="254"/>
    <cellStyle name="Normal 6" xfId="255"/>
    <cellStyle name="Normal 6 2" xfId="256"/>
    <cellStyle name="Normal 6 3" xfId="257"/>
    <cellStyle name="Normal 6 4" xfId="258"/>
    <cellStyle name="Normal 7" xfId="2"/>
    <cellStyle name="Normal 7 2" xfId="259"/>
    <cellStyle name="Normal 7 3" xfId="260"/>
    <cellStyle name="Normal 7 4" xfId="261"/>
    <cellStyle name="Normal 8" xfId="262"/>
    <cellStyle name="Normal 8 2" xfId="263"/>
    <cellStyle name="Normal 8 2 2" xfId="264"/>
    <cellStyle name="Normal 8 2 2 2" xfId="265"/>
    <cellStyle name="Normal 8 2 2 2 2" xfId="266"/>
    <cellStyle name="Normal 8 2 2 2 3" xfId="267"/>
    <cellStyle name="Normal 8 2 2 3" xfId="268"/>
    <cellStyle name="Normal 8 2 2 4" xfId="269"/>
    <cellStyle name="Normal 8 2 2 5" xfId="270"/>
    <cellStyle name="Normal 8 2 3" xfId="271"/>
    <cellStyle name="Normal 8 2 3 2" xfId="272"/>
    <cellStyle name="Normal 8 2 3 3" xfId="273"/>
    <cellStyle name="Normal 8 2 4" xfId="274"/>
    <cellStyle name="Normal 8 2 5" xfId="275"/>
    <cellStyle name="Normal 8 2 6" xfId="276"/>
    <cellStyle name="Normal 8 3" xfId="277"/>
    <cellStyle name="Normal 8 3 2" xfId="278"/>
    <cellStyle name="Normal 8 3 2 2" xfId="279"/>
    <cellStyle name="Normal 8 3 2 3" xfId="280"/>
    <cellStyle name="Normal 8 3 3" xfId="281"/>
    <cellStyle name="Normal 8 3 4" xfId="282"/>
    <cellStyle name="Normal 8 3 5" xfId="283"/>
    <cellStyle name="Normal 8 4" xfId="284"/>
    <cellStyle name="Normal 8 4 2" xfId="285"/>
    <cellStyle name="Normal 8 4 3" xfId="286"/>
    <cellStyle name="Normal 8 5" xfId="287"/>
    <cellStyle name="Normal 8 6" xfId="288"/>
    <cellStyle name="Normal 8 7" xfId="289"/>
    <cellStyle name="Normal 8 8" xfId="290"/>
    <cellStyle name="Normal 9" xfId="291"/>
    <cellStyle name="Number2DecimalStyle" xfId="292"/>
    <cellStyle name="Number4DecimalStyle" xfId="293"/>
    <cellStyle name="Percent" xfId="310" builtinId="5"/>
    <cellStyle name="Percent 10" xfId="294"/>
    <cellStyle name="Percent 2" xfId="295"/>
    <cellStyle name="Percent 2 2" xfId="296"/>
    <cellStyle name="Percent 2 3" xfId="297"/>
    <cellStyle name="Percent 2 4" xfId="298"/>
    <cellStyle name="Percent 2 5" xfId="299"/>
    <cellStyle name="Percent 2 6" xfId="300"/>
    <cellStyle name="Percent 3" xfId="301"/>
    <cellStyle name="Percent 4" xfId="302"/>
    <cellStyle name="Percent 5" xfId="303"/>
    <cellStyle name="Percent 6" xfId="304"/>
    <cellStyle name="Percent 7" xfId="305"/>
    <cellStyle name="Percent 8" xfId="306"/>
    <cellStyle name="Percent 9" xfId="307"/>
    <cellStyle name="TextStyle" xfId="3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68</xdr:row>
      <xdr:rowOff>19051</xdr:rowOff>
    </xdr:from>
    <xdr:to>
      <xdr:col>6</xdr:col>
      <xdr:colOff>465482</xdr:colOff>
      <xdr:row>80</xdr:row>
      <xdr:rowOff>9526</xdr:rowOff>
    </xdr:to>
    <xdr:sp macro="" textlink="">
      <xdr:nvSpPr>
        <xdr:cNvPr id="4" name="TextBox 3"/>
        <xdr:cNvSpPr txBox="1"/>
      </xdr:nvSpPr>
      <xdr:spPr>
        <a:xfrm>
          <a:off x="9525" y="10848976"/>
          <a:ext cx="7933082" cy="1990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lang="en-US" sz="1100" i="1" baseline="0">
              <a:solidFill>
                <a:schemeClr val="dk1"/>
              </a:solidFill>
              <a:effectLst/>
              <a:latin typeface="+mn-lt"/>
              <a:ea typeface="+mn-ea"/>
              <a:cs typeface="+mn-cs"/>
            </a:rPr>
            <a:t>Numbers are preliminary, as is, may be subject to rounding and subject to change without notice. Numbers are presented for informational purposes only.</a:t>
          </a:r>
        </a:p>
        <a:p>
          <a:pPr eaLnBrk="1" fontAlgn="auto" latinLnBrk="0" hangingPunct="1"/>
          <a:endParaRPr lang="en-IN">
            <a:effectLst/>
          </a:endParaRPr>
        </a:p>
        <a:p>
          <a:pPr rtl="0" eaLnBrk="1" fontAlgn="auto" latinLnBrk="0" hangingPunct="1"/>
          <a:r>
            <a:rPr lang="en-US" sz="1100" i="1">
              <a:solidFill>
                <a:schemeClr val="dk1"/>
              </a:solidFill>
              <a:effectLst/>
              <a:latin typeface="+mn-lt"/>
              <a:ea typeface="+mn-ea"/>
              <a:cs typeface="+mn-cs"/>
            </a:rPr>
            <a:t>Portfolio holdings are subject to change at any time without notice, may not be current and are subject to risk. The holdings do not represent all the securities purchased, sold or recommended for accounts. Individual portfolios may vary. There is no assurance that an investment in the securities identified was or will be profitable or that any investment decision we make in the future will be profitable.</a:t>
          </a:r>
        </a:p>
        <a:p>
          <a:pPr rtl="0" eaLnBrk="1" fontAlgn="auto" latinLnBrk="0" hangingPunct="1"/>
          <a:endParaRPr lang="en-IN">
            <a:effectLst/>
          </a:endParaRPr>
        </a:p>
        <a:p>
          <a:r>
            <a:rPr lang="en-IN" sz="1100" i="1">
              <a:solidFill>
                <a:schemeClr val="dk1"/>
              </a:solidFill>
              <a:effectLst/>
              <a:latin typeface="+mn-lt"/>
              <a:ea typeface="+mn-ea"/>
              <a:cs typeface="+mn-cs"/>
            </a:rPr>
            <a:t>See Material Disclosures.</a:t>
          </a:r>
        </a:p>
        <a:p>
          <a:endParaRPr lang="en-IN">
            <a:effectLst/>
          </a:endParaRPr>
        </a:p>
        <a:p>
          <a:pPr eaLnBrk="1" fontAlgn="auto" latinLnBrk="0" hangingPunct="1"/>
          <a:r>
            <a:rPr lang="en-US" sz="1100" i="1">
              <a:solidFill>
                <a:schemeClr val="dk1"/>
              </a:solidFill>
              <a:effectLst/>
              <a:latin typeface="+mn-lt"/>
              <a:ea typeface="+mn-ea"/>
              <a:cs typeface="+mn-cs"/>
            </a:rPr>
            <a:t>© 2021, ARGA Investment Management, LP. All rights reserved.</a:t>
          </a:r>
          <a:endParaRPr lang="en-IN">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0353675" cy="8020050"/>
    <xdr:sp macro="" textlink="">
      <xdr:nvSpPr>
        <xdr:cNvPr id="2" name="TextBox 1"/>
        <xdr:cNvSpPr txBox="1"/>
      </xdr:nvSpPr>
      <xdr:spPr>
        <a:xfrm>
          <a:off x="0" y="0"/>
          <a:ext cx="10353675" cy="8020050"/>
        </a:xfrm>
        <a:prstGeom prst="rect">
          <a:avLst/>
        </a:prstGeom>
        <a:solidFill>
          <a:sysClr val="window" lastClr="FFFFFF"/>
        </a:solid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0" fontAlgn="base" hangingPunct="0"/>
          <a:r>
            <a:rPr lang="en-US" sz="1100" b="1" i="1">
              <a:solidFill>
                <a:schemeClr val="tx1"/>
              </a:solidFill>
              <a:effectLst/>
              <a:latin typeface="+mn-lt"/>
              <a:ea typeface="+mn-ea"/>
              <a:cs typeface="+mn-cs"/>
            </a:rPr>
            <a:t>MATERIAL DISCLOSURES </a:t>
          </a:r>
        </a:p>
        <a:p>
          <a:pPr eaLnBrk="0" fontAlgn="base" hangingPunct="0"/>
          <a:endParaRPr lang="en-US" sz="1100" b="1" i="1">
            <a:solidFill>
              <a:schemeClr val="tx1"/>
            </a:solidFill>
            <a:effectLst/>
            <a:latin typeface="+mn-lt"/>
            <a:ea typeface="+mn-ea"/>
            <a:cs typeface="+mn-cs"/>
          </a:endParaRPr>
        </a:p>
        <a:p>
          <a:pPr marL="0" marR="0" indent="0" defTabSz="914400" eaLnBrk="0" fontAlgn="base" latinLnBrk="0" hangingPunct="0">
            <a:lnSpc>
              <a:spcPct val="100000"/>
            </a:lnSpc>
            <a:spcBef>
              <a:spcPts val="0"/>
            </a:spcBef>
            <a:spcAft>
              <a:spcPts val="0"/>
            </a:spcAft>
            <a:buClrTx/>
            <a:buSzTx/>
            <a:buFontTx/>
            <a:buNone/>
            <a:tabLst/>
            <a:defRPr/>
          </a:pPr>
          <a:r>
            <a:rPr lang="en-US" sz="1100" i="1">
              <a:solidFill>
                <a:schemeClr val="tx1"/>
              </a:solidFill>
              <a:effectLst/>
              <a:latin typeface="+mn-lt"/>
              <a:ea typeface="+mn-ea"/>
              <a:cs typeface="+mn-cs"/>
            </a:rPr>
            <a:t>This document does not constitute an offer of investment advisory services by ARGA Investment Management, LP (“ARGA”) or any of its subsidiaries, nor does it constitute an offering of interests in any private fund; any such offering will be made solely pursuant to a private fund’s offering memorandum. This document has been prepared for informational purposes only and is not intended to provide specific investment advice or recommendations to any recipient. This document is confidential, is intended only for the person to whom it has been sent and under no circumstances may a copy be shown, copied, transmitted or otherwise given to any person other than the authorized recipient without ARGA’s prior written consent. The information contained in this document, including any expression of opinion or forecast, is provided for information purposes only and may be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Some of the information in this document is based on forward-looking statements including descriptions of anticipated market changes and expectations of future activity. Forward-looking statements involve risks, uncertainties, and other factors that may cause actual results to be materially different from any future results implied by forward-looking statements. Although ARGA believes that such statements and opinions are based upon reasonable assumptions, undue reliance should not be placed on any of the forward-looking statements discussed herein.  </a:t>
          </a:r>
        </a:p>
        <a:p>
          <a:pPr eaLnBrk="0" fontAlgn="base" hangingPunct="0"/>
          <a:endParaRPr lang="en-US" sz="1100" i="1">
            <a:solidFill>
              <a:schemeClr val="tx1"/>
            </a:solidFill>
            <a:effectLst/>
            <a:latin typeface="+mn-lt"/>
            <a:ea typeface="+mn-ea"/>
            <a:cs typeface="+mn-cs"/>
          </a:endParaRPr>
        </a:p>
        <a:p>
          <a:pPr eaLnBrk="1" fontAlgn="auto" latinLnBrk="0" hangingPunct="1"/>
          <a:r>
            <a:rPr lang="en-US" sz="1100" b="1" i="1">
              <a:solidFill>
                <a:schemeClr val="tx1"/>
              </a:solidFill>
              <a:effectLst/>
              <a:latin typeface="+mn-lt"/>
              <a:ea typeface="+mn-ea"/>
              <a:cs typeface="+mn-cs"/>
            </a:rPr>
            <a:t>PAST PERFORMANCE IS NO GUARANTEE OF FUTURE RESULTS</a:t>
          </a:r>
          <a:r>
            <a:rPr lang="en-US" sz="1100" i="1">
              <a:solidFill>
                <a:schemeClr val="tx1"/>
              </a:solidFill>
              <a:effectLst/>
              <a:latin typeface="+mn-lt"/>
              <a:ea typeface="+mn-ea"/>
              <a:cs typeface="+mn-cs"/>
            </a:rPr>
            <a:t>. Inherent in any investment is the potential for loss. Investors could lose all or substantially all of their investment. Investing based on </a:t>
          </a:r>
          <a:r>
            <a:rPr lang="en-US" sz="1100" b="0" i="1">
              <a:solidFill>
                <a:schemeClr val="tx1"/>
              </a:solidFill>
              <a:effectLst/>
              <a:latin typeface="+mn-lt"/>
              <a:ea typeface="+mn-ea"/>
              <a:cs typeface="+mn-cs"/>
            </a:rPr>
            <a:t>ARGA’s strategies </a:t>
          </a:r>
          <a:r>
            <a:rPr lang="en-US" sz="1100" i="1">
              <a:solidFill>
                <a:schemeClr val="tx1"/>
              </a:solidFill>
              <a:effectLst/>
              <a:latin typeface="+mn-lt"/>
              <a:ea typeface="+mn-ea"/>
              <a:cs typeface="+mn-cs"/>
            </a:rPr>
            <a:t>is subject to a variety of risks described in Part 2A of ARGA’s Form ADV and in the offering memorandum with respect to any private fund for which the strategy is used.</a:t>
          </a:r>
        </a:p>
        <a:p>
          <a:pPr eaLnBrk="1" fontAlgn="auto" latinLnBrk="0" hangingPunct="1"/>
          <a:endParaRPr lang="en-US">
            <a:effectLst/>
          </a:endParaRPr>
        </a:p>
        <a:p>
          <a:r>
            <a:rPr lang="en-US" sz="1100" i="1">
              <a:solidFill>
                <a:schemeClr val="tx1"/>
              </a:solidFill>
              <a:effectLst/>
              <a:latin typeface="+mn-lt"/>
              <a:ea typeface="+mn-ea"/>
              <a:cs typeface="+mn-cs"/>
            </a:rPr>
            <a:t>ARGA International Equity composite results include all tax-exempt and taxable portfolios using </a:t>
          </a:r>
          <a:r>
            <a:rPr lang="en-IN" sz="1100" b="0" i="1">
              <a:solidFill>
                <a:schemeClr val="tx1"/>
              </a:solidFill>
              <a:effectLst/>
              <a:latin typeface="+mn-lt"/>
              <a:ea typeface="+mn-ea"/>
              <a:cs typeface="+mn-cs"/>
            </a:rPr>
            <a:t>primarily</a:t>
          </a:r>
          <a:r>
            <a:rPr lang="en-US" sz="1100" i="1">
              <a:solidFill>
                <a:schemeClr val="tx1"/>
              </a:solidFill>
              <a:effectLst/>
              <a:latin typeface="+mn-lt"/>
              <a:ea typeface="+mn-ea"/>
              <a:cs typeface="+mn-cs"/>
            </a:rPr>
            <a:t> a fully invested equity allocation to mid- to large-cap non-US </a:t>
          </a:r>
          <a:r>
            <a:rPr lang="en-US" sz="1100" b="0" i="1">
              <a:solidFill>
                <a:schemeClr val="tx1"/>
              </a:solidFill>
              <a:effectLst/>
              <a:latin typeface="+mn-lt"/>
              <a:ea typeface="+mn-ea"/>
              <a:cs typeface="+mn-cs"/>
            </a:rPr>
            <a:t>companies. </a:t>
          </a:r>
          <a:r>
            <a:rPr lang="en-US" sz="1100" i="1">
              <a:solidFill>
                <a:schemeClr val="tx1"/>
              </a:solidFill>
              <a:effectLst/>
              <a:latin typeface="+mn-lt"/>
              <a:ea typeface="+mn-ea"/>
              <a:cs typeface="+mn-cs"/>
            </a:rPr>
            <a:t>The composite includes all discretionary accounts managed to the ARGA International Equity Strategy. </a:t>
          </a:r>
          <a:r>
            <a:rPr lang="en-US" sz="1100" b="0" i="1">
              <a:solidFill>
                <a:schemeClr val="tx1"/>
              </a:solidFill>
              <a:effectLst/>
              <a:latin typeface="+mn-lt"/>
              <a:ea typeface="+mn-ea"/>
              <a:cs typeface="+mn-cs"/>
            </a:rPr>
            <a:t>The composite includes a private fund, separate managed accounts and an investment company registered under the Investment Company Act of 1940.The benchmark is the MSCI ACWI ex US Index (USD), consisting of 49 country indices comprising 22 developed and 27 emerging market countries, and is net of withholding taxes on dividends, interest income and capital gains. The </a:t>
          </a:r>
          <a:r>
            <a:rPr lang="en-US" sz="1100" i="1">
              <a:solidFill>
                <a:schemeClr val="tx1"/>
              </a:solidFill>
              <a:effectLst/>
              <a:latin typeface="+mn-lt"/>
              <a:ea typeface="+mn-ea"/>
              <a:cs typeface="+mn-cs"/>
            </a:rPr>
            <a:t>index/benchmark comparisons are provided for informational purposes only and should not be used as the basis for making an investment decision. There are significant differences between client accounts and the indices/benchmarks referenced herein including but not limited to, risk profile, liquidity, volatility and asset composition. Performance information includes the effect of any investments made in certain public offerings, participation in which may be restricted with respect to certain investors. As a result, performance for the specified periods with respect to any such restricted investors may have differed materially from the performance information herein. Performance information is based on strategy exposure limits which may change without notice in the discretion of ARGA, based on anticipated market changes or other market-related events. Valuations and returns are expressed in US Dollars. </a:t>
          </a:r>
        </a:p>
        <a:p>
          <a:endParaRPr lang="en-US">
            <a:effectLst/>
          </a:endParaRPr>
        </a:p>
        <a:p>
          <a:pPr marL="0" marR="0" indent="0" defTabSz="914400" eaLnBrk="0" fontAlgn="base" latinLnBrk="0" hangingPunct="0">
            <a:lnSpc>
              <a:spcPct val="100000"/>
            </a:lnSpc>
            <a:spcBef>
              <a:spcPts val="0"/>
            </a:spcBef>
            <a:spcAft>
              <a:spcPts val="0"/>
            </a:spcAft>
            <a:buClrTx/>
            <a:buSzTx/>
            <a:buFontTx/>
            <a:buNone/>
            <a:tabLst/>
            <a:defRPr/>
          </a:pPr>
          <a:r>
            <a:rPr lang="en-US" sz="1100" i="1">
              <a:solidFill>
                <a:schemeClr val="tx1"/>
              </a:solidFill>
              <a:effectLst/>
              <a:latin typeface="+mn-lt"/>
              <a:ea typeface="+mn-ea"/>
              <a:cs typeface="+mn-cs"/>
            </a:rPr>
            <a:t>The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the securities referenced herein was or will be profitable or that any investment decision we make in the future will be profitable. </a:t>
          </a:r>
          <a:r>
            <a:rPr lang="en-US" sz="1100">
              <a:solidFill>
                <a:schemeClr val="tx1"/>
              </a:solidFill>
              <a:effectLst/>
              <a:latin typeface="+mn-lt"/>
              <a:ea typeface="+mn-ea"/>
              <a:cs typeface="+mn-cs"/>
            </a:rPr>
            <a:t> </a:t>
          </a:r>
          <a:endParaRPr lang="en-IN">
            <a:effectLst/>
          </a:endParaRPr>
        </a:p>
        <a:p>
          <a:pPr marL="0" marR="0" indent="0" defTabSz="914400" eaLnBrk="0" fontAlgn="base" latinLnBrk="0" hangingPunct="0">
            <a:lnSpc>
              <a:spcPct val="100000"/>
            </a:lnSpc>
            <a:spcBef>
              <a:spcPts val="0"/>
            </a:spcBef>
            <a:spcAft>
              <a:spcPts val="0"/>
            </a:spcAft>
            <a:buClrTx/>
            <a:buSzTx/>
            <a:buFontTx/>
            <a:buNone/>
            <a:tabLst/>
            <a:defRPr/>
          </a:pPr>
          <a:endParaRPr lang="en-US" sz="1100" i="1">
            <a:solidFill>
              <a:schemeClr val="tx1"/>
            </a:solidFill>
            <a:effectLst/>
            <a:latin typeface="+mn-lt"/>
            <a:ea typeface="+mn-ea"/>
            <a:cs typeface="+mn-cs"/>
          </a:endParaRPr>
        </a:p>
        <a:p>
          <a:pPr marL="0" marR="0" indent="0" defTabSz="914400" eaLnBrk="0" fontAlgn="base" latinLnBrk="0" hangingPunct="0">
            <a:lnSpc>
              <a:spcPct val="100000"/>
            </a:lnSpc>
            <a:spcBef>
              <a:spcPts val="0"/>
            </a:spcBef>
            <a:spcAft>
              <a:spcPts val="0"/>
            </a:spcAft>
            <a:buClrTx/>
            <a:buSzTx/>
            <a:buFontTx/>
            <a:buNone/>
            <a:tabLst/>
            <a:defRPr/>
          </a:pPr>
          <a:r>
            <a:rPr lang="en-US" sz="1100" i="1">
              <a:solidFill>
                <a:schemeClr val="tx1"/>
              </a:solidFill>
              <a:effectLst/>
              <a:latin typeface="+mn-lt"/>
              <a:ea typeface="+mn-ea"/>
              <a:cs typeface="+mn-cs"/>
            </a:rPr>
            <a:t>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a:t>
          </a:r>
          <a:endParaRPr lang="en-IN">
            <a:effectLst/>
          </a:endParaRPr>
        </a:p>
        <a:p>
          <a:pPr eaLnBrk="0" fontAlgn="base" hangingPunct="0"/>
          <a:endParaRPr lang="en-US" sz="1100" i="1">
            <a:solidFill>
              <a:schemeClr val="tx1"/>
            </a:solidFill>
            <a:effectLst/>
            <a:latin typeface="+mn-lt"/>
            <a:ea typeface="+mn-ea"/>
            <a:cs typeface="+mn-cs"/>
          </a:endParaRPr>
        </a:p>
        <a:p>
          <a:r>
            <a:rPr lang="en-US" sz="1100" i="1">
              <a:solidFill>
                <a:schemeClr val="tx1"/>
              </a:solidFill>
              <a:effectLst/>
              <a:latin typeface="+mn-lt"/>
              <a:ea typeface="+mn-ea"/>
              <a:cs typeface="+mn-cs"/>
            </a:rPr>
            <a:t>No part of this document may be redistributed in whole or in part or transmitted in any form or by any means without the prior written consent of ARGA. </a:t>
          </a:r>
        </a:p>
        <a:p>
          <a:endParaRPr lang="en-IN">
            <a:effectLst/>
          </a:endParaRPr>
        </a:p>
        <a:p>
          <a:r>
            <a:rPr lang="en-US" sz="1100" i="1">
              <a:solidFill>
                <a:schemeClr val="tx1"/>
              </a:solidFill>
              <a:effectLst/>
              <a:latin typeface="+mn-lt"/>
              <a:ea typeface="+mn-ea"/>
              <a:cs typeface="+mn-cs"/>
            </a:rPr>
            <a:t>© 2021, ARGA Investment Management, LP. All rights reserved.</a:t>
          </a:r>
          <a:endParaRPr lang="en-IN">
            <a:effectLst/>
          </a:endParaRPr>
        </a:p>
        <a:p>
          <a:pPr eaLnBrk="0" fontAlgn="base" hangingPunct="0"/>
          <a:endParaRPr lang="en-US" sz="1100" i="1">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70"/>
  <sheetViews>
    <sheetView tabSelected="1" workbookViewId="0">
      <pane ySplit="4" topLeftCell="A5" activePane="bottomLeft" state="frozen"/>
      <selection pane="bottomLeft" activeCell="M15" sqref="M15"/>
    </sheetView>
  </sheetViews>
  <sheetFormatPr defaultColWidth="9.140625" defaultRowHeight="12.75" x14ac:dyDescent="0.2"/>
  <cols>
    <col min="1" max="1" width="12.7109375" style="1" customWidth="1"/>
    <col min="2" max="2" width="12.5703125" style="1" customWidth="1"/>
    <col min="3" max="3" width="13" style="1" customWidth="1"/>
    <col min="4" max="4" width="39.28515625" style="1" bestFit="1" customWidth="1"/>
    <col min="5" max="5" width="16.85546875" style="2" customWidth="1"/>
    <col min="6" max="6" width="17.7109375" style="2" customWidth="1"/>
    <col min="7" max="7" width="17" style="1" customWidth="1"/>
    <col min="8" max="8" width="24.5703125" style="2" customWidth="1"/>
    <col min="9" max="9" width="16.140625" style="1" customWidth="1"/>
    <col min="10" max="10" width="9" style="1" customWidth="1"/>
    <col min="11" max="11" width="8.42578125" style="1" customWidth="1"/>
    <col min="12" max="16384" width="9.140625" style="1"/>
  </cols>
  <sheetData>
    <row r="1" spans="1:13" s="4" customFormat="1" ht="15.75" x14ac:dyDescent="0.25">
      <c r="A1" s="3" t="s">
        <v>14</v>
      </c>
      <c r="E1" s="5"/>
      <c r="F1" s="5"/>
      <c r="H1" s="5"/>
    </row>
    <row r="2" spans="1:13" s="4" customFormat="1" ht="15" x14ac:dyDescent="0.2">
      <c r="A2" s="6" t="s">
        <v>204</v>
      </c>
      <c r="E2" s="5"/>
      <c r="F2" s="5"/>
      <c r="H2" s="5"/>
      <c r="K2" s="4" t="s">
        <v>13</v>
      </c>
    </row>
    <row r="3" spans="1:13" ht="14.25" customHeight="1" x14ac:dyDescent="0.2"/>
    <row r="4" spans="1:13" s="12" customFormat="1" ht="15" x14ac:dyDescent="0.25">
      <c r="A4" s="10" t="s">
        <v>0</v>
      </c>
      <c r="B4" s="10" t="s">
        <v>1</v>
      </c>
      <c r="C4" s="10" t="s">
        <v>8</v>
      </c>
      <c r="D4" s="10" t="s">
        <v>6</v>
      </c>
      <c r="E4" s="19" t="s">
        <v>10</v>
      </c>
      <c r="F4" s="11" t="s">
        <v>9</v>
      </c>
      <c r="G4" s="13" t="s">
        <v>7</v>
      </c>
      <c r="H4" s="19" t="s">
        <v>11</v>
      </c>
      <c r="I4" s="11" t="s">
        <v>12</v>
      </c>
    </row>
    <row r="5" spans="1:13" ht="12.75" customHeight="1" x14ac:dyDescent="0.25">
      <c r="A5" s="20" t="s">
        <v>205</v>
      </c>
      <c r="B5" s="8" t="s">
        <v>57</v>
      </c>
      <c r="C5" s="8" t="s">
        <v>58</v>
      </c>
      <c r="D5" s="8" t="s">
        <v>15</v>
      </c>
      <c r="E5" s="14">
        <v>37119</v>
      </c>
      <c r="F5" s="18">
        <v>14.2873341648713</v>
      </c>
      <c r="G5" s="15" t="s">
        <v>143</v>
      </c>
      <c r="H5" s="16">
        <v>530331.56000000006</v>
      </c>
      <c r="I5" s="9">
        <v>2.4399999999999998E-2</v>
      </c>
      <c r="J5" s="12"/>
      <c r="K5" s="28"/>
      <c r="L5" s="29"/>
      <c r="M5" s="27"/>
    </row>
    <row r="6" spans="1:13" ht="12.75" customHeight="1" x14ac:dyDescent="0.25">
      <c r="A6" s="20" t="s">
        <v>205</v>
      </c>
      <c r="B6" s="8" t="s">
        <v>183</v>
      </c>
      <c r="C6" s="8" t="s">
        <v>128</v>
      </c>
      <c r="D6" s="8" t="s">
        <v>184</v>
      </c>
      <c r="E6" s="14">
        <v>77313</v>
      </c>
      <c r="F6" s="18">
        <v>3.10321894120777</v>
      </c>
      <c r="G6" s="15" t="s">
        <v>148</v>
      </c>
      <c r="H6" s="16">
        <v>239919.17</v>
      </c>
      <c r="I6" s="9">
        <v>1.1000000000000001E-2</v>
      </c>
      <c r="J6" s="12"/>
      <c r="K6" s="28"/>
      <c r="L6" s="29"/>
      <c r="M6" s="27"/>
    </row>
    <row r="7" spans="1:13" ht="12.75" customHeight="1" x14ac:dyDescent="0.25">
      <c r="A7" s="20" t="s">
        <v>205</v>
      </c>
      <c r="B7" s="8" t="s">
        <v>59</v>
      </c>
      <c r="C7" s="8" t="s">
        <v>60</v>
      </c>
      <c r="D7" s="8" t="s">
        <v>16</v>
      </c>
      <c r="E7" s="14">
        <v>11770</v>
      </c>
      <c r="F7" s="18">
        <v>29.674566277355702</v>
      </c>
      <c r="G7" s="15" t="s">
        <v>144</v>
      </c>
      <c r="H7" s="16">
        <v>349269.65</v>
      </c>
      <c r="I7" s="9">
        <v>1.61E-2</v>
      </c>
      <c r="J7" s="12"/>
      <c r="K7" s="28"/>
      <c r="L7" s="29"/>
      <c r="M7" s="27"/>
    </row>
    <row r="8" spans="1:13" ht="12.75" customHeight="1" x14ac:dyDescent="0.25">
      <c r="A8" s="20" t="s">
        <v>205</v>
      </c>
      <c r="B8" s="8" t="s">
        <v>164</v>
      </c>
      <c r="C8" s="8" t="s">
        <v>165</v>
      </c>
      <c r="D8" s="8" t="s">
        <v>176</v>
      </c>
      <c r="E8" s="14">
        <v>3635</v>
      </c>
      <c r="F8" s="18">
        <v>46.592640975397302</v>
      </c>
      <c r="G8" s="15" t="s">
        <v>149</v>
      </c>
      <c r="H8" s="16">
        <v>169364.25</v>
      </c>
      <c r="I8" s="9">
        <v>7.8000000000000005E-3</v>
      </c>
      <c r="J8" s="12"/>
      <c r="K8" s="28"/>
      <c r="L8" s="29"/>
      <c r="M8" s="27"/>
    </row>
    <row r="9" spans="1:13" ht="12.75" customHeight="1" x14ac:dyDescent="0.25">
      <c r="A9" s="20" t="s">
        <v>205</v>
      </c>
      <c r="B9" s="8" t="s">
        <v>61</v>
      </c>
      <c r="C9" s="8" t="s">
        <v>62</v>
      </c>
      <c r="D9" s="8" t="s">
        <v>17</v>
      </c>
      <c r="E9" s="14">
        <v>70914</v>
      </c>
      <c r="F9" s="18">
        <v>4.4347431681596596</v>
      </c>
      <c r="G9" s="15" t="s">
        <v>143</v>
      </c>
      <c r="H9" s="16">
        <v>314485.38</v>
      </c>
      <c r="I9" s="9">
        <v>1.4499999999999999E-2</v>
      </c>
      <c r="J9" s="12"/>
      <c r="K9" s="28"/>
      <c r="L9" s="29"/>
      <c r="M9" s="27"/>
    </row>
    <row r="10" spans="1:13" ht="12.75" customHeight="1" x14ac:dyDescent="0.25">
      <c r="A10" s="20" t="s">
        <v>205</v>
      </c>
      <c r="B10" s="8" t="s">
        <v>63</v>
      </c>
      <c r="C10" s="8" t="s">
        <v>64</v>
      </c>
      <c r="D10" s="8" t="s">
        <v>18</v>
      </c>
      <c r="E10" s="14">
        <v>3548</v>
      </c>
      <c r="F10" s="18">
        <v>56.04</v>
      </c>
      <c r="G10" s="15" t="s">
        <v>143</v>
      </c>
      <c r="H10" s="16">
        <v>198829.92</v>
      </c>
      <c r="I10" s="9">
        <v>9.1000000000000004E-3</v>
      </c>
      <c r="J10" s="12"/>
      <c r="K10" s="28"/>
      <c r="L10" s="29"/>
      <c r="M10" s="27"/>
    </row>
    <row r="11" spans="1:13" ht="12.75" customHeight="1" x14ac:dyDescent="0.25">
      <c r="A11" s="20" t="s">
        <v>205</v>
      </c>
      <c r="B11" s="8" t="s">
        <v>65</v>
      </c>
      <c r="C11" s="8" t="s">
        <v>66</v>
      </c>
      <c r="D11" s="8" t="s">
        <v>19</v>
      </c>
      <c r="E11" s="14">
        <v>7749</v>
      </c>
      <c r="F11" s="18">
        <v>111.940129266357</v>
      </c>
      <c r="G11" s="15" t="s">
        <v>144</v>
      </c>
      <c r="H11" s="16">
        <v>867424.06</v>
      </c>
      <c r="I11" s="9">
        <v>3.9900000000000005E-2</v>
      </c>
      <c r="J11" s="12"/>
      <c r="K11" s="28"/>
      <c r="L11" s="29"/>
      <c r="M11" s="27"/>
    </row>
    <row r="12" spans="1:13" ht="12.75" customHeight="1" x14ac:dyDescent="0.25">
      <c r="A12" s="20" t="s">
        <v>205</v>
      </c>
      <c r="B12" s="8" t="s">
        <v>158</v>
      </c>
      <c r="C12" s="8" t="s">
        <v>159</v>
      </c>
      <c r="D12" s="8" t="s">
        <v>156</v>
      </c>
      <c r="E12" s="14">
        <v>47300</v>
      </c>
      <c r="F12" s="18">
        <v>16.326792356034399</v>
      </c>
      <c r="G12" s="15" t="s">
        <v>221</v>
      </c>
      <c r="H12" s="16">
        <v>772257.28000000003</v>
      </c>
      <c r="I12" s="9">
        <v>3.5499999999999997E-2</v>
      </c>
      <c r="J12" s="12"/>
      <c r="K12" s="28"/>
      <c r="L12" s="29"/>
      <c r="M12" s="27"/>
    </row>
    <row r="13" spans="1:13" ht="12.75" customHeight="1" x14ac:dyDescent="0.25">
      <c r="A13" s="20" t="s">
        <v>205</v>
      </c>
      <c r="B13" s="8" t="s">
        <v>211</v>
      </c>
      <c r="C13" s="8" t="s">
        <v>212</v>
      </c>
      <c r="D13" s="8" t="s">
        <v>206</v>
      </c>
      <c r="E13" s="14">
        <v>787</v>
      </c>
      <c r="F13" s="18">
        <v>127.53</v>
      </c>
      <c r="G13" s="15" t="s">
        <v>221</v>
      </c>
      <c r="H13" s="16">
        <v>100366.11</v>
      </c>
      <c r="I13" s="9">
        <v>4.5999999999999999E-3</v>
      </c>
      <c r="J13" s="12"/>
      <c r="K13" s="28"/>
      <c r="L13" s="29"/>
      <c r="M13" s="27"/>
    </row>
    <row r="14" spans="1:13" ht="12.75" customHeight="1" x14ac:dyDescent="0.25">
      <c r="A14" s="20" t="s">
        <v>205</v>
      </c>
      <c r="B14" s="8" t="s">
        <v>166</v>
      </c>
      <c r="C14" s="8" t="s">
        <v>167</v>
      </c>
      <c r="D14" s="8" t="s">
        <v>177</v>
      </c>
      <c r="E14" s="14">
        <v>23390</v>
      </c>
      <c r="F14" s="18">
        <v>17.820596559982601</v>
      </c>
      <c r="G14" s="15" t="s">
        <v>222</v>
      </c>
      <c r="H14" s="16">
        <v>416823.75</v>
      </c>
      <c r="I14" s="9">
        <v>1.9199999999999998E-2</v>
      </c>
      <c r="J14" s="12"/>
      <c r="K14" s="28"/>
      <c r="L14" s="29"/>
      <c r="M14" s="27"/>
    </row>
    <row r="15" spans="1:13" ht="12.75" customHeight="1" x14ac:dyDescent="0.25">
      <c r="A15" s="20" t="s">
        <v>205</v>
      </c>
      <c r="B15" s="8" t="s">
        <v>67</v>
      </c>
      <c r="C15" s="8" t="s">
        <v>68</v>
      </c>
      <c r="D15" s="8" t="s">
        <v>20</v>
      </c>
      <c r="E15" s="14">
        <v>9575</v>
      </c>
      <c r="F15" s="18">
        <v>42.862002494613897</v>
      </c>
      <c r="G15" s="15" t="s">
        <v>144</v>
      </c>
      <c r="H15" s="16">
        <v>410403.67</v>
      </c>
      <c r="I15" s="9">
        <v>1.89E-2</v>
      </c>
      <c r="J15" s="12"/>
      <c r="K15" s="28"/>
      <c r="L15" s="29"/>
      <c r="M15" s="27"/>
    </row>
    <row r="16" spans="1:13" ht="12.75" customHeight="1" x14ac:dyDescent="0.25">
      <c r="A16" s="20" t="s">
        <v>205</v>
      </c>
      <c r="B16" s="8" t="s">
        <v>69</v>
      </c>
      <c r="C16" s="8" t="s">
        <v>70</v>
      </c>
      <c r="D16" s="8" t="s">
        <v>21</v>
      </c>
      <c r="E16" s="14">
        <v>9430</v>
      </c>
      <c r="F16" s="18">
        <v>27.610840231318701</v>
      </c>
      <c r="G16" s="15" t="s">
        <v>144</v>
      </c>
      <c r="H16" s="16">
        <v>260370.22</v>
      </c>
      <c r="I16" s="9">
        <v>1.2E-2</v>
      </c>
      <c r="J16" s="12"/>
      <c r="K16" s="28"/>
      <c r="L16" s="29"/>
      <c r="M16" s="27"/>
    </row>
    <row r="17" spans="1:13" ht="12.75" customHeight="1" x14ac:dyDescent="0.25">
      <c r="A17" s="20" t="s">
        <v>205</v>
      </c>
      <c r="B17" s="8" t="s">
        <v>185</v>
      </c>
      <c r="C17" s="8" t="s">
        <v>187</v>
      </c>
      <c r="D17" s="8" t="s">
        <v>189</v>
      </c>
      <c r="E17" s="14">
        <v>4627</v>
      </c>
      <c r="F17" s="18">
        <v>149.84</v>
      </c>
      <c r="G17" s="15" t="s">
        <v>221</v>
      </c>
      <c r="H17" s="16">
        <v>693309.68</v>
      </c>
      <c r="I17" s="9">
        <v>3.1899999999999998E-2</v>
      </c>
      <c r="J17" s="12"/>
      <c r="K17" s="28"/>
      <c r="L17" s="29"/>
      <c r="M17" s="27"/>
    </row>
    <row r="18" spans="1:13" ht="12.75" customHeight="1" x14ac:dyDescent="0.25">
      <c r="A18" s="20" t="s">
        <v>205</v>
      </c>
      <c r="B18" s="8" t="s">
        <v>168</v>
      </c>
      <c r="C18" s="8" t="s">
        <v>169</v>
      </c>
      <c r="D18" s="8" t="s">
        <v>178</v>
      </c>
      <c r="E18" s="14">
        <v>36300</v>
      </c>
      <c r="F18" s="18">
        <v>5.6615515923113904</v>
      </c>
      <c r="G18" s="15" t="s">
        <v>152</v>
      </c>
      <c r="H18" s="16">
        <v>205514.32</v>
      </c>
      <c r="I18" s="9">
        <v>9.4999999999999998E-3</v>
      </c>
      <c r="J18" s="12"/>
      <c r="K18" s="28"/>
      <c r="L18" s="29"/>
      <c r="M18" s="27"/>
    </row>
    <row r="19" spans="1:13" ht="12.75" customHeight="1" x14ac:dyDescent="0.25">
      <c r="A19" s="20" t="s">
        <v>205</v>
      </c>
      <c r="B19" s="8" t="s">
        <v>170</v>
      </c>
      <c r="C19" s="8" t="s">
        <v>171</v>
      </c>
      <c r="D19" s="8" t="s">
        <v>179</v>
      </c>
      <c r="E19" s="14">
        <v>595600</v>
      </c>
      <c r="F19" s="18">
        <v>0.488826815642458</v>
      </c>
      <c r="G19" s="15" t="s">
        <v>182</v>
      </c>
      <c r="H19" s="16">
        <v>291145.25</v>
      </c>
      <c r="I19" s="9">
        <v>1.34E-2</v>
      </c>
      <c r="J19" s="12"/>
      <c r="K19" s="28"/>
      <c r="L19" s="29"/>
      <c r="M19" s="27"/>
    </row>
    <row r="20" spans="1:13" ht="12.75" customHeight="1" x14ac:dyDescent="0.25">
      <c r="A20" s="20" t="s">
        <v>205</v>
      </c>
      <c r="B20" s="8" t="s">
        <v>200</v>
      </c>
      <c r="C20" s="8" t="s">
        <v>201</v>
      </c>
      <c r="D20" s="8" t="s">
        <v>202</v>
      </c>
      <c r="E20" s="14">
        <v>13482</v>
      </c>
      <c r="F20" s="18">
        <v>34.545454545454497</v>
      </c>
      <c r="G20" s="15" t="s">
        <v>203</v>
      </c>
      <c r="H20" s="16">
        <v>465741.82</v>
      </c>
      <c r="I20" s="9">
        <v>2.1400000000000002E-2</v>
      </c>
      <c r="J20" s="12"/>
      <c r="K20" s="28"/>
      <c r="L20" s="29"/>
      <c r="M20" s="27"/>
    </row>
    <row r="21" spans="1:13" ht="12.75" customHeight="1" x14ac:dyDescent="0.25">
      <c r="A21" s="20" t="s">
        <v>205</v>
      </c>
      <c r="B21" s="8" t="s">
        <v>186</v>
      </c>
      <c r="C21" s="8" t="s">
        <v>188</v>
      </c>
      <c r="D21" s="8" t="s">
        <v>190</v>
      </c>
      <c r="E21" s="14">
        <v>6359</v>
      </c>
      <c r="F21" s="18">
        <v>33.6525671721202</v>
      </c>
      <c r="G21" s="15" t="s">
        <v>148</v>
      </c>
      <c r="H21" s="16">
        <v>213996.67</v>
      </c>
      <c r="I21" s="9">
        <v>9.7999999999999997E-3</v>
      </c>
      <c r="J21" s="12"/>
      <c r="K21" s="28"/>
      <c r="L21" s="29"/>
      <c r="M21" s="27"/>
    </row>
    <row r="22" spans="1:13" ht="12.75" customHeight="1" x14ac:dyDescent="0.25">
      <c r="A22" s="20" t="s">
        <v>205</v>
      </c>
      <c r="B22" s="8" t="s">
        <v>71</v>
      </c>
      <c r="C22" s="8" t="s">
        <v>72</v>
      </c>
      <c r="D22" s="8" t="s">
        <v>22</v>
      </c>
      <c r="E22" s="14">
        <v>32000</v>
      </c>
      <c r="F22" s="18">
        <v>5.6102504705371397</v>
      </c>
      <c r="G22" s="15" t="s">
        <v>146</v>
      </c>
      <c r="H22" s="16">
        <v>179528.02</v>
      </c>
      <c r="I22" s="9">
        <v>8.3000000000000001E-3</v>
      </c>
      <c r="J22" s="12"/>
      <c r="K22" s="28"/>
      <c r="L22" s="29"/>
      <c r="M22" s="27"/>
    </row>
    <row r="23" spans="1:13" ht="12.75" customHeight="1" x14ac:dyDescent="0.25">
      <c r="A23" s="20" t="s">
        <v>205</v>
      </c>
      <c r="B23" s="8" t="s">
        <v>73</v>
      </c>
      <c r="C23" s="8" t="s">
        <v>74</v>
      </c>
      <c r="D23" s="8" t="s">
        <v>23</v>
      </c>
      <c r="E23" s="14">
        <v>43500</v>
      </c>
      <c r="F23" s="18">
        <v>5.7201487751699398</v>
      </c>
      <c r="G23" s="15" t="s">
        <v>147</v>
      </c>
      <c r="H23" s="16">
        <v>248826.47</v>
      </c>
      <c r="I23" s="9">
        <v>1.1399999999999999E-2</v>
      </c>
      <c r="J23" s="12"/>
      <c r="K23" s="28"/>
      <c r="L23" s="29"/>
      <c r="M23" s="27"/>
    </row>
    <row r="24" spans="1:13" ht="12.75" customHeight="1" x14ac:dyDescent="0.25">
      <c r="A24" s="20" t="s">
        <v>205</v>
      </c>
      <c r="B24" s="8" t="s">
        <v>75</v>
      </c>
      <c r="C24" s="8" t="s">
        <v>76</v>
      </c>
      <c r="D24" s="8" t="s">
        <v>24</v>
      </c>
      <c r="E24" s="14">
        <v>33163</v>
      </c>
      <c r="F24" s="18">
        <v>19.4533120510774</v>
      </c>
      <c r="G24" s="15" t="s">
        <v>148</v>
      </c>
      <c r="H24" s="16">
        <v>645130.18999999994</v>
      </c>
      <c r="I24" s="9">
        <v>2.9700000000000001E-2</v>
      </c>
      <c r="J24" s="12"/>
      <c r="K24" s="28"/>
      <c r="L24" s="29"/>
      <c r="M24" s="27"/>
    </row>
    <row r="25" spans="1:13" ht="12.75" customHeight="1" x14ac:dyDescent="0.25">
      <c r="A25" s="20" t="s">
        <v>205</v>
      </c>
      <c r="B25" s="8" t="s">
        <v>77</v>
      </c>
      <c r="C25" s="8" t="s">
        <v>78</v>
      </c>
      <c r="D25" s="8" t="s">
        <v>25</v>
      </c>
      <c r="E25" s="14">
        <v>22899</v>
      </c>
      <c r="F25" s="18">
        <v>9.7017200087089108</v>
      </c>
      <c r="G25" s="15" t="s">
        <v>149</v>
      </c>
      <c r="H25" s="16">
        <v>222159.69</v>
      </c>
      <c r="I25" s="9">
        <v>1.0200000000000001E-2</v>
      </c>
      <c r="J25" s="12"/>
      <c r="K25" s="28"/>
      <c r="L25" s="29"/>
      <c r="M25" s="27"/>
    </row>
    <row r="26" spans="1:13" ht="12.75" customHeight="1" x14ac:dyDescent="0.25">
      <c r="A26" s="20" t="s">
        <v>205</v>
      </c>
      <c r="B26" s="8" t="s">
        <v>79</v>
      </c>
      <c r="C26" s="8" t="s">
        <v>80</v>
      </c>
      <c r="D26" s="8" t="s">
        <v>26</v>
      </c>
      <c r="E26" s="14">
        <v>2900</v>
      </c>
      <c r="F26" s="18">
        <v>108.63608238309899</v>
      </c>
      <c r="G26" s="15" t="s">
        <v>150</v>
      </c>
      <c r="H26" s="16">
        <v>315044.64</v>
      </c>
      <c r="I26" s="9">
        <v>1.4499999999999999E-2</v>
      </c>
      <c r="J26" s="12"/>
      <c r="K26" s="28"/>
      <c r="L26" s="29"/>
      <c r="M26" s="27"/>
    </row>
    <row r="27" spans="1:13" ht="12.75" customHeight="1" x14ac:dyDescent="0.25">
      <c r="A27" s="20" t="s">
        <v>205</v>
      </c>
      <c r="B27" s="8" t="s">
        <v>81</v>
      </c>
      <c r="C27" s="8" t="s">
        <v>82</v>
      </c>
      <c r="D27" s="8" t="s">
        <v>27</v>
      </c>
      <c r="E27" s="14">
        <v>89100</v>
      </c>
      <c r="F27" s="18">
        <v>5.5767700875099404</v>
      </c>
      <c r="G27" s="15" t="s">
        <v>150</v>
      </c>
      <c r="H27" s="16">
        <v>496890.21</v>
      </c>
      <c r="I27" s="9">
        <v>2.29E-2</v>
      </c>
      <c r="J27" s="12"/>
      <c r="K27" s="28"/>
      <c r="L27" s="29"/>
      <c r="M27" s="27"/>
    </row>
    <row r="28" spans="1:13" ht="12.75" customHeight="1" x14ac:dyDescent="0.25">
      <c r="A28" s="20" t="s">
        <v>205</v>
      </c>
      <c r="B28" s="8" t="s">
        <v>83</v>
      </c>
      <c r="C28" s="8" t="s">
        <v>84</v>
      </c>
      <c r="D28" s="8" t="s">
        <v>28</v>
      </c>
      <c r="E28" s="14">
        <v>56157</v>
      </c>
      <c r="F28" s="18">
        <v>3.5993615323224302</v>
      </c>
      <c r="G28" s="15" t="s">
        <v>148</v>
      </c>
      <c r="H28" s="16">
        <v>202129.35</v>
      </c>
      <c r="I28" s="9">
        <v>9.300000000000001E-3</v>
      </c>
      <c r="J28" s="12"/>
      <c r="K28" s="28"/>
      <c r="L28" s="29"/>
      <c r="M28" s="27"/>
    </row>
    <row r="29" spans="1:13" ht="12.75" customHeight="1" x14ac:dyDescent="0.25">
      <c r="A29" s="20" t="s">
        <v>205</v>
      </c>
      <c r="B29" s="8" t="s">
        <v>85</v>
      </c>
      <c r="C29" s="8" t="s">
        <v>86</v>
      </c>
      <c r="D29" s="8" t="s">
        <v>29</v>
      </c>
      <c r="E29" s="14">
        <v>32924</v>
      </c>
      <c r="F29" s="18">
        <v>6.6041500399042299</v>
      </c>
      <c r="G29" s="15" t="s">
        <v>148</v>
      </c>
      <c r="H29" s="16">
        <v>217435.04</v>
      </c>
      <c r="I29" s="9">
        <v>0.01</v>
      </c>
      <c r="J29" s="12"/>
      <c r="K29" s="28"/>
      <c r="L29" s="29"/>
      <c r="M29" s="27"/>
    </row>
    <row r="30" spans="1:13" ht="12.75" customHeight="1" x14ac:dyDescent="0.25">
      <c r="A30" s="20" t="s">
        <v>205</v>
      </c>
      <c r="B30" s="8" t="s">
        <v>87</v>
      </c>
      <c r="C30" s="8" t="s">
        <v>88</v>
      </c>
      <c r="D30" s="8" t="s">
        <v>30</v>
      </c>
      <c r="E30" s="14">
        <v>1601</v>
      </c>
      <c r="F30" s="18">
        <v>59.848055335071997</v>
      </c>
      <c r="G30" s="15" t="s">
        <v>151</v>
      </c>
      <c r="H30" s="16">
        <v>95816.74</v>
      </c>
      <c r="I30" s="9">
        <v>4.4000000000000003E-3</v>
      </c>
      <c r="J30" s="12"/>
      <c r="K30" s="28"/>
      <c r="L30" s="29"/>
      <c r="M30" s="27"/>
    </row>
    <row r="31" spans="1:13" ht="12.75" customHeight="1" x14ac:dyDescent="0.25">
      <c r="A31" s="20" t="s">
        <v>205</v>
      </c>
      <c r="B31" s="8" t="s">
        <v>89</v>
      </c>
      <c r="C31" s="8" t="s">
        <v>90</v>
      </c>
      <c r="D31" s="8" t="s">
        <v>31</v>
      </c>
      <c r="E31" s="14">
        <v>5297</v>
      </c>
      <c r="F31" s="18">
        <v>37.980496654949498</v>
      </c>
      <c r="G31" s="15" t="s">
        <v>151</v>
      </c>
      <c r="H31" s="16">
        <v>201182.69</v>
      </c>
      <c r="I31" s="9">
        <v>9.300000000000001E-3</v>
      </c>
      <c r="J31" s="12"/>
      <c r="K31" s="28"/>
      <c r="L31" s="29"/>
      <c r="M31" s="27"/>
    </row>
    <row r="32" spans="1:13" ht="12.75" customHeight="1" x14ac:dyDescent="0.25">
      <c r="A32" s="20" t="s">
        <v>205</v>
      </c>
      <c r="B32" s="8" t="s">
        <v>191</v>
      </c>
      <c r="C32" s="8" t="s">
        <v>194</v>
      </c>
      <c r="D32" s="8" t="s">
        <v>197</v>
      </c>
      <c r="E32" s="14">
        <v>42000</v>
      </c>
      <c r="F32" s="18">
        <v>5.4700525843273002</v>
      </c>
      <c r="G32" s="15" t="s">
        <v>147</v>
      </c>
      <c r="H32" s="16">
        <v>229742.21</v>
      </c>
      <c r="I32" s="9">
        <v>1.06E-2</v>
      </c>
      <c r="J32" s="12"/>
      <c r="K32" s="28"/>
      <c r="L32" s="29"/>
      <c r="M32" s="27"/>
    </row>
    <row r="33" spans="1:13" ht="12.75" customHeight="1" x14ac:dyDescent="0.25">
      <c r="A33" s="20" t="s">
        <v>205</v>
      </c>
      <c r="B33" s="8" t="s">
        <v>163</v>
      </c>
      <c r="C33" s="8" t="s">
        <v>97</v>
      </c>
      <c r="D33" s="8" t="s">
        <v>162</v>
      </c>
      <c r="E33" s="14">
        <v>11914</v>
      </c>
      <c r="F33" s="18">
        <v>48.388852601785302</v>
      </c>
      <c r="G33" s="15" t="s">
        <v>149</v>
      </c>
      <c r="H33" s="16">
        <v>576504.79</v>
      </c>
      <c r="I33" s="9">
        <v>2.6499999999999999E-2</v>
      </c>
      <c r="J33" s="12"/>
      <c r="K33" s="28"/>
      <c r="L33" s="29"/>
      <c r="M33" s="27"/>
    </row>
    <row r="34" spans="1:13" ht="12.75" customHeight="1" x14ac:dyDescent="0.25">
      <c r="A34" s="20" t="s">
        <v>205</v>
      </c>
      <c r="B34" s="8" t="s">
        <v>192</v>
      </c>
      <c r="C34" s="8" t="s">
        <v>195</v>
      </c>
      <c r="D34" s="8" t="s">
        <v>198</v>
      </c>
      <c r="E34" s="14">
        <v>89723</v>
      </c>
      <c r="F34" s="18">
        <v>5.5779462623037999</v>
      </c>
      <c r="G34" s="15" t="s">
        <v>148</v>
      </c>
      <c r="H34" s="16">
        <v>500470.07</v>
      </c>
      <c r="I34" s="9">
        <v>2.3E-2</v>
      </c>
      <c r="J34" s="12"/>
      <c r="K34" s="28"/>
      <c r="L34" s="29"/>
      <c r="M34" s="27"/>
    </row>
    <row r="35" spans="1:13" ht="12.75" customHeight="1" x14ac:dyDescent="0.25">
      <c r="A35" s="20" t="s">
        <v>205</v>
      </c>
      <c r="B35" s="8" t="s">
        <v>91</v>
      </c>
      <c r="C35" s="8" t="s">
        <v>92</v>
      </c>
      <c r="D35" s="8" t="s">
        <v>32</v>
      </c>
      <c r="E35" s="14">
        <v>16686</v>
      </c>
      <c r="F35" s="18">
        <v>20.510774142059098</v>
      </c>
      <c r="G35" s="15" t="s">
        <v>148</v>
      </c>
      <c r="H35" s="16">
        <v>342242.78</v>
      </c>
      <c r="I35" s="9">
        <v>1.5700000000000002E-2</v>
      </c>
      <c r="J35" s="12"/>
      <c r="K35" s="28"/>
      <c r="L35" s="29"/>
      <c r="M35" s="27"/>
    </row>
    <row r="36" spans="1:13" ht="12.75" customHeight="1" x14ac:dyDescent="0.25">
      <c r="A36" s="20" t="s">
        <v>205</v>
      </c>
      <c r="B36" s="8" t="s">
        <v>93</v>
      </c>
      <c r="C36" s="8" t="s">
        <v>94</v>
      </c>
      <c r="D36" s="8" t="s">
        <v>33</v>
      </c>
      <c r="E36" s="14">
        <v>16600</v>
      </c>
      <c r="F36" s="18">
        <v>28.816405904711399</v>
      </c>
      <c r="G36" s="15" t="s">
        <v>150</v>
      </c>
      <c r="H36" s="16">
        <v>478352.34</v>
      </c>
      <c r="I36" s="9">
        <v>2.2000000000000002E-2</v>
      </c>
      <c r="J36" s="12"/>
      <c r="K36" s="28"/>
      <c r="L36" s="29"/>
      <c r="M36" s="27"/>
    </row>
    <row r="37" spans="1:13" ht="12.75" customHeight="1" x14ac:dyDescent="0.25">
      <c r="A37" s="20" t="s">
        <v>205</v>
      </c>
      <c r="B37" s="8" t="s">
        <v>95</v>
      </c>
      <c r="C37" s="8" t="s">
        <v>96</v>
      </c>
      <c r="D37" s="8" t="s">
        <v>34</v>
      </c>
      <c r="E37" s="14">
        <v>20700</v>
      </c>
      <c r="F37" s="18">
        <v>6.3390174078486501</v>
      </c>
      <c r="G37" s="15" t="s">
        <v>152</v>
      </c>
      <c r="H37" s="16">
        <v>131217.66</v>
      </c>
      <c r="I37" s="9">
        <v>6.0000000000000001E-3</v>
      </c>
      <c r="J37" s="12"/>
      <c r="K37" s="28"/>
      <c r="L37" s="29"/>
      <c r="M37" s="27"/>
    </row>
    <row r="38" spans="1:13" ht="12.75" customHeight="1" x14ac:dyDescent="0.25">
      <c r="A38" s="20" t="s">
        <v>205</v>
      </c>
      <c r="B38" s="8" t="s">
        <v>98</v>
      </c>
      <c r="C38" s="8" t="s">
        <v>99</v>
      </c>
      <c r="D38" s="8" t="s">
        <v>35</v>
      </c>
      <c r="E38" s="14">
        <v>362653</v>
      </c>
      <c r="F38" s="18">
        <v>0.62250598563447701</v>
      </c>
      <c r="G38" s="15" t="s">
        <v>148</v>
      </c>
      <c r="H38" s="16">
        <v>225753.66</v>
      </c>
      <c r="I38" s="9">
        <v>1.04E-2</v>
      </c>
      <c r="J38" s="12"/>
      <c r="K38" s="28"/>
      <c r="L38" s="29"/>
      <c r="M38" s="27"/>
    </row>
    <row r="39" spans="1:13" ht="12.75" customHeight="1" x14ac:dyDescent="0.25">
      <c r="A39" s="20" t="s">
        <v>205</v>
      </c>
      <c r="B39" s="8" t="s">
        <v>100</v>
      </c>
      <c r="C39" s="8" t="s">
        <v>101</v>
      </c>
      <c r="D39" s="8" t="s">
        <v>36</v>
      </c>
      <c r="E39" s="14">
        <v>56632</v>
      </c>
      <c r="F39" s="18">
        <v>9.76</v>
      </c>
      <c r="G39" s="15" t="s">
        <v>221</v>
      </c>
      <c r="H39" s="16">
        <v>552728.31999999995</v>
      </c>
      <c r="I39" s="9">
        <v>2.5399999999999999E-2</v>
      </c>
      <c r="J39" s="12"/>
      <c r="K39" s="28"/>
      <c r="L39" s="29"/>
      <c r="M39" s="27"/>
    </row>
    <row r="40" spans="1:13" ht="12.75" customHeight="1" x14ac:dyDescent="0.25">
      <c r="A40" s="20" t="s">
        <v>205</v>
      </c>
      <c r="B40" s="8" t="s">
        <v>102</v>
      </c>
      <c r="C40" s="8" t="s">
        <v>103</v>
      </c>
      <c r="D40" s="8" t="s">
        <v>37</v>
      </c>
      <c r="E40" s="14">
        <v>36400</v>
      </c>
      <c r="F40" s="18">
        <v>12.5917086537612</v>
      </c>
      <c r="G40" s="15" t="s">
        <v>150</v>
      </c>
      <c r="H40" s="16">
        <v>458338.19</v>
      </c>
      <c r="I40" s="9">
        <v>2.1099999999999997E-2</v>
      </c>
      <c r="J40" s="12"/>
      <c r="K40" s="28"/>
      <c r="L40" s="29"/>
      <c r="M40" s="27"/>
    </row>
    <row r="41" spans="1:13" ht="12.75" customHeight="1" x14ac:dyDescent="0.25">
      <c r="A41" s="20" t="s">
        <v>205</v>
      </c>
      <c r="B41" s="8" t="s">
        <v>104</v>
      </c>
      <c r="C41" s="8" t="s">
        <v>105</v>
      </c>
      <c r="D41" s="8" t="s">
        <v>38</v>
      </c>
      <c r="E41" s="14">
        <v>898</v>
      </c>
      <c r="F41" s="18">
        <v>187.039346864724</v>
      </c>
      <c r="G41" s="15" t="s">
        <v>151</v>
      </c>
      <c r="H41" s="16">
        <v>167961.33</v>
      </c>
      <c r="I41" s="9">
        <v>7.7000000000000002E-3</v>
      </c>
      <c r="J41" s="12"/>
      <c r="K41" s="28"/>
      <c r="L41" s="29"/>
      <c r="M41" s="27"/>
    </row>
    <row r="42" spans="1:13" ht="12.75" customHeight="1" x14ac:dyDescent="0.25">
      <c r="A42" s="20" t="s">
        <v>205</v>
      </c>
      <c r="B42" s="8" t="s">
        <v>106</v>
      </c>
      <c r="C42" s="8" t="s">
        <v>107</v>
      </c>
      <c r="D42" s="8" t="s">
        <v>39</v>
      </c>
      <c r="E42" s="14">
        <v>156688</v>
      </c>
      <c r="F42" s="18">
        <v>2.82787975525406</v>
      </c>
      <c r="G42" s="15" t="s">
        <v>148</v>
      </c>
      <c r="H42" s="16">
        <v>443094.82</v>
      </c>
      <c r="I42" s="9">
        <v>2.0400000000000001E-2</v>
      </c>
      <c r="J42" s="12"/>
      <c r="K42" s="28"/>
      <c r="L42" s="29"/>
      <c r="M42" s="27"/>
    </row>
    <row r="43" spans="1:13" ht="12.75" customHeight="1" x14ac:dyDescent="0.25">
      <c r="A43" s="20" t="s">
        <v>205</v>
      </c>
      <c r="B43" s="8" t="s">
        <v>172</v>
      </c>
      <c r="C43" s="8" t="s">
        <v>173</v>
      </c>
      <c r="D43" s="8" t="s">
        <v>180</v>
      </c>
      <c r="E43" s="14">
        <v>45700</v>
      </c>
      <c r="F43" s="18">
        <v>4.2199239812605001</v>
      </c>
      <c r="G43" s="15" t="s">
        <v>150</v>
      </c>
      <c r="H43" s="16">
        <v>192850.53</v>
      </c>
      <c r="I43" s="9">
        <v>8.8999999999999999E-3</v>
      </c>
      <c r="J43" s="12"/>
      <c r="K43" s="28"/>
      <c r="L43" s="29"/>
      <c r="M43" s="27"/>
    </row>
    <row r="44" spans="1:13" ht="12.75" customHeight="1" x14ac:dyDescent="0.25">
      <c r="A44" s="20" t="s">
        <v>205</v>
      </c>
      <c r="B44" s="8" t="s">
        <v>108</v>
      </c>
      <c r="C44" s="8" t="s">
        <v>109</v>
      </c>
      <c r="D44" s="8" t="s">
        <v>40</v>
      </c>
      <c r="E44" s="14">
        <v>4356</v>
      </c>
      <c r="F44" s="18">
        <v>66.280525986224205</v>
      </c>
      <c r="G44" s="15" t="s">
        <v>145</v>
      </c>
      <c r="H44" s="16">
        <v>288717.96999999997</v>
      </c>
      <c r="I44" s="9">
        <v>1.3300000000000001E-2</v>
      </c>
      <c r="J44" s="12"/>
      <c r="K44" s="28"/>
      <c r="L44" s="29"/>
      <c r="M44" s="27"/>
    </row>
    <row r="45" spans="1:13" ht="12.75" customHeight="1" x14ac:dyDescent="0.25">
      <c r="A45" s="20" t="s">
        <v>205</v>
      </c>
      <c r="B45" s="8" t="s">
        <v>110</v>
      </c>
      <c r="C45" s="8" t="s">
        <v>111</v>
      </c>
      <c r="D45" s="8" t="s">
        <v>41</v>
      </c>
      <c r="E45" s="14">
        <v>22035</v>
      </c>
      <c r="F45" s="18">
        <v>7.8903963820164904</v>
      </c>
      <c r="G45" s="15" t="s">
        <v>148</v>
      </c>
      <c r="H45" s="16">
        <v>173864.88</v>
      </c>
      <c r="I45" s="9">
        <v>8.0000000000000002E-3</v>
      </c>
      <c r="J45" s="12"/>
      <c r="K45" s="28"/>
      <c r="L45" s="29"/>
      <c r="M45" s="27"/>
    </row>
    <row r="46" spans="1:13" ht="12.75" customHeight="1" x14ac:dyDescent="0.25">
      <c r="A46" s="20" t="s">
        <v>205</v>
      </c>
      <c r="B46" s="8" t="s">
        <v>112</v>
      </c>
      <c r="C46" s="8" t="s">
        <v>113</v>
      </c>
      <c r="D46" s="8" t="s">
        <v>42</v>
      </c>
      <c r="E46" s="14">
        <v>1119</v>
      </c>
      <c r="F46" s="18">
        <v>64.7919265222814</v>
      </c>
      <c r="G46" s="15" t="s">
        <v>144</v>
      </c>
      <c r="H46" s="16">
        <v>72502.17</v>
      </c>
      <c r="I46" s="9">
        <v>3.3E-3</v>
      </c>
      <c r="J46" s="12"/>
      <c r="K46" s="28"/>
      <c r="L46" s="29"/>
      <c r="M46" s="27"/>
    </row>
    <row r="47" spans="1:13" ht="12.75" customHeight="1" x14ac:dyDescent="0.25">
      <c r="A47" s="20" t="s">
        <v>205</v>
      </c>
      <c r="B47" s="8" t="s">
        <v>114</v>
      </c>
      <c r="C47" s="8" t="s">
        <v>115</v>
      </c>
      <c r="D47" s="8" t="s">
        <v>43</v>
      </c>
      <c r="E47" s="14">
        <v>33660</v>
      </c>
      <c r="F47" s="18">
        <v>8.2828426830137598</v>
      </c>
      <c r="G47" s="15" t="s">
        <v>153</v>
      </c>
      <c r="H47" s="16">
        <v>278800.48</v>
      </c>
      <c r="I47" s="9">
        <v>1.2800000000000001E-2</v>
      </c>
      <c r="J47" s="12"/>
      <c r="K47" s="28"/>
      <c r="L47" s="29"/>
      <c r="M47" s="27"/>
    </row>
    <row r="48" spans="1:13" ht="12.75" customHeight="1" x14ac:dyDescent="0.25">
      <c r="A48" s="20" t="s">
        <v>205</v>
      </c>
      <c r="B48" s="8" t="s">
        <v>213</v>
      </c>
      <c r="C48" s="8" t="s">
        <v>214</v>
      </c>
      <c r="D48" s="8" t="s">
        <v>207</v>
      </c>
      <c r="E48" s="14">
        <v>19635</v>
      </c>
      <c r="F48" s="18">
        <v>20.97632349029</v>
      </c>
      <c r="G48" s="15" t="s">
        <v>143</v>
      </c>
      <c r="H48" s="16">
        <v>411870.11</v>
      </c>
      <c r="I48" s="9">
        <v>1.89E-2</v>
      </c>
      <c r="J48" s="12"/>
      <c r="K48" s="28"/>
      <c r="L48" s="29"/>
      <c r="M48" s="27"/>
    </row>
    <row r="49" spans="1:13" ht="12.75" customHeight="1" x14ac:dyDescent="0.25">
      <c r="A49" s="20" t="s">
        <v>205</v>
      </c>
      <c r="B49" s="8" t="s">
        <v>116</v>
      </c>
      <c r="C49" s="8" t="s">
        <v>117</v>
      </c>
      <c r="D49" s="8" t="s">
        <v>44</v>
      </c>
      <c r="E49" s="14">
        <v>1620</v>
      </c>
      <c r="F49" s="18">
        <v>112.00816419095101</v>
      </c>
      <c r="G49" s="15" t="s">
        <v>144</v>
      </c>
      <c r="H49" s="16">
        <v>181453.23</v>
      </c>
      <c r="I49" s="9">
        <v>8.3000000000000001E-3</v>
      </c>
      <c r="J49" s="12"/>
      <c r="K49" s="28"/>
      <c r="L49" s="29"/>
      <c r="M49" s="27"/>
    </row>
    <row r="50" spans="1:13" ht="12.75" customHeight="1" x14ac:dyDescent="0.25">
      <c r="A50" s="20" t="s">
        <v>205</v>
      </c>
      <c r="B50" s="8" t="s">
        <v>118</v>
      </c>
      <c r="C50" s="8" t="s">
        <v>119</v>
      </c>
      <c r="D50" s="8" t="s">
        <v>45</v>
      </c>
      <c r="E50" s="14">
        <v>75003</v>
      </c>
      <c r="F50" s="18">
        <v>1.9973919945572101</v>
      </c>
      <c r="G50" s="15" t="s">
        <v>154</v>
      </c>
      <c r="H50" s="16">
        <v>149810.39000000001</v>
      </c>
      <c r="I50" s="9">
        <v>6.8999999999999999E-3</v>
      </c>
      <c r="J50" s="12"/>
      <c r="K50" s="28"/>
      <c r="L50" s="29"/>
      <c r="M50" s="27"/>
    </row>
    <row r="51" spans="1:13" ht="12.75" customHeight="1" x14ac:dyDescent="0.25">
      <c r="A51" s="20" t="s">
        <v>205</v>
      </c>
      <c r="B51" s="8" t="s">
        <v>120</v>
      </c>
      <c r="C51" s="8" t="s">
        <v>121</v>
      </c>
      <c r="D51" s="8" t="s">
        <v>46</v>
      </c>
      <c r="E51" s="14">
        <v>10850</v>
      </c>
      <c r="F51" s="18">
        <v>60.021887364256301</v>
      </c>
      <c r="G51" s="15" t="s">
        <v>155</v>
      </c>
      <c r="H51" s="16">
        <v>651237.48</v>
      </c>
      <c r="I51" s="9">
        <v>0.03</v>
      </c>
      <c r="J51" s="12"/>
      <c r="K51" s="28"/>
      <c r="L51" s="29"/>
      <c r="M51" s="27"/>
    </row>
    <row r="52" spans="1:13" ht="12.75" customHeight="1" x14ac:dyDescent="0.25">
      <c r="A52" s="20" t="s">
        <v>205</v>
      </c>
      <c r="B52" s="8" t="s">
        <v>122</v>
      </c>
      <c r="C52" s="8" t="s">
        <v>123</v>
      </c>
      <c r="D52" s="8" t="s">
        <v>47</v>
      </c>
      <c r="E52" s="14">
        <v>633</v>
      </c>
      <c r="F52" s="18">
        <v>120.80141426046001</v>
      </c>
      <c r="G52" s="15" t="s">
        <v>155</v>
      </c>
      <c r="H52" s="16">
        <v>76467.3</v>
      </c>
      <c r="I52" s="9">
        <v>3.4999999999999996E-3</v>
      </c>
      <c r="J52" s="12"/>
      <c r="K52" s="28"/>
      <c r="L52" s="29"/>
      <c r="M52" s="27"/>
    </row>
    <row r="53" spans="1:13" ht="12.75" customHeight="1" x14ac:dyDescent="0.25">
      <c r="A53" s="20" t="s">
        <v>205</v>
      </c>
      <c r="B53" s="8" t="s">
        <v>193</v>
      </c>
      <c r="C53" s="8" t="s">
        <v>196</v>
      </c>
      <c r="D53" s="8" t="s">
        <v>199</v>
      </c>
      <c r="E53" s="14">
        <v>280400</v>
      </c>
      <c r="F53" s="18">
        <v>2.2983198666153699</v>
      </c>
      <c r="G53" s="15" t="s">
        <v>147</v>
      </c>
      <c r="H53" s="16">
        <v>644448.89</v>
      </c>
      <c r="I53" s="9">
        <v>2.9600000000000001E-2</v>
      </c>
      <c r="J53" s="12"/>
      <c r="K53" s="28"/>
      <c r="L53" s="29"/>
      <c r="M53" s="27"/>
    </row>
    <row r="54" spans="1:13" ht="12.75" customHeight="1" x14ac:dyDescent="0.25">
      <c r="A54" s="20" t="s">
        <v>205</v>
      </c>
      <c r="B54" s="8" t="s">
        <v>160</v>
      </c>
      <c r="C54" s="8" t="s">
        <v>161</v>
      </c>
      <c r="D54" s="8" t="s">
        <v>157</v>
      </c>
      <c r="E54" s="14">
        <v>5300</v>
      </c>
      <c r="F54" s="18">
        <v>40.254574383452699</v>
      </c>
      <c r="G54" s="15" t="s">
        <v>150</v>
      </c>
      <c r="H54" s="16">
        <v>213349.24</v>
      </c>
      <c r="I54" s="9">
        <v>9.7999999999999997E-3</v>
      </c>
      <c r="J54" s="12"/>
      <c r="K54" s="28"/>
      <c r="L54" s="29"/>
      <c r="M54" s="27"/>
    </row>
    <row r="55" spans="1:13" ht="12.75" customHeight="1" x14ac:dyDescent="0.25">
      <c r="A55" s="20" t="s">
        <v>205</v>
      </c>
      <c r="B55" s="8" t="s">
        <v>215</v>
      </c>
      <c r="C55" s="8" t="s">
        <v>216</v>
      </c>
      <c r="D55" s="8" t="s">
        <v>208</v>
      </c>
      <c r="E55" s="14">
        <v>4467</v>
      </c>
      <c r="F55" s="18">
        <v>95.967674046636901</v>
      </c>
      <c r="G55" s="15" t="s">
        <v>155</v>
      </c>
      <c r="H55" s="16">
        <v>428687.6</v>
      </c>
      <c r="I55" s="9">
        <v>1.9699999999999999E-2</v>
      </c>
      <c r="J55" s="12"/>
      <c r="K55" s="28"/>
      <c r="L55" s="29"/>
      <c r="M55" s="27"/>
    </row>
    <row r="56" spans="1:13" ht="12.75" customHeight="1" x14ac:dyDescent="0.25">
      <c r="A56" s="20" t="s">
        <v>205</v>
      </c>
      <c r="B56" s="8" t="s">
        <v>217</v>
      </c>
      <c r="C56" s="8" t="s">
        <v>218</v>
      </c>
      <c r="D56" s="8" t="s">
        <v>209</v>
      </c>
      <c r="E56" s="14">
        <v>1945</v>
      </c>
      <c r="F56" s="18">
        <v>57.243875747116803</v>
      </c>
      <c r="G56" s="15" t="s">
        <v>155</v>
      </c>
      <c r="H56" s="16">
        <v>111339.34</v>
      </c>
      <c r="I56" s="9">
        <v>5.1000000000000004E-3</v>
      </c>
      <c r="J56" s="12"/>
      <c r="K56" s="28"/>
      <c r="L56" s="29"/>
      <c r="M56" s="27"/>
    </row>
    <row r="57" spans="1:13" ht="12.75" customHeight="1" x14ac:dyDescent="0.25">
      <c r="A57" s="20" t="s">
        <v>205</v>
      </c>
      <c r="B57" s="8" t="s">
        <v>124</v>
      </c>
      <c r="C57" s="8" t="s">
        <v>125</v>
      </c>
      <c r="D57" s="8" t="s">
        <v>48</v>
      </c>
      <c r="E57" s="14">
        <v>3009</v>
      </c>
      <c r="F57" s="18">
        <v>45.8792827679098</v>
      </c>
      <c r="G57" s="15" t="s">
        <v>155</v>
      </c>
      <c r="H57" s="16">
        <v>138050.76</v>
      </c>
      <c r="I57" s="9">
        <v>6.3E-3</v>
      </c>
      <c r="J57" s="12"/>
      <c r="K57" s="28"/>
      <c r="L57" s="29"/>
      <c r="M57" s="27"/>
    </row>
    <row r="58" spans="1:13" ht="12.75" customHeight="1" x14ac:dyDescent="0.25">
      <c r="A58" s="20" t="s">
        <v>205</v>
      </c>
      <c r="B58" s="8" t="s">
        <v>126</v>
      </c>
      <c r="C58" s="8" t="s">
        <v>127</v>
      </c>
      <c r="D58" s="8" t="s">
        <v>49</v>
      </c>
      <c r="E58" s="14">
        <v>15539</v>
      </c>
      <c r="F58" s="18">
        <v>31.233699965982499</v>
      </c>
      <c r="G58" s="15" t="s">
        <v>144</v>
      </c>
      <c r="H58" s="16">
        <v>485340.46</v>
      </c>
      <c r="I58" s="9">
        <v>2.23E-2</v>
      </c>
      <c r="J58" s="12"/>
      <c r="K58" s="28"/>
      <c r="L58" s="29"/>
      <c r="M58" s="27"/>
    </row>
    <row r="59" spans="1:13" ht="12.75" customHeight="1" x14ac:dyDescent="0.25">
      <c r="A59" s="20" t="s">
        <v>205</v>
      </c>
      <c r="B59" s="8" t="s">
        <v>219</v>
      </c>
      <c r="C59" s="8" t="s">
        <v>220</v>
      </c>
      <c r="D59" s="8" t="s">
        <v>210</v>
      </c>
      <c r="E59" s="14">
        <v>3900</v>
      </c>
      <c r="F59" s="18">
        <v>53.301511535401801</v>
      </c>
      <c r="G59" s="15" t="s">
        <v>150</v>
      </c>
      <c r="H59" s="16">
        <v>207875.89</v>
      </c>
      <c r="I59" s="9">
        <v>9.5999999999999992E-3</v>
      </c>
      <c r="J59" s="12"/>
      <c r="K59" s="28"/>
      <c r="L59" s="29"/>
      <c r="M59" s="27"/>
    </row>
    <row r="60" spans="1:13" ht="12.75" customHeight="1" x14ac:dyDescent="0.25">
      <c r="A60" s="20" t="s">
        <v>205</v>
      </c>
      <c r="B60" s="8" t="s">
        <v>174</v>
      </c>
      <c r="C60" s="8" t="s">
        <v>175</v>
      </c>
      <c r="D60" s="8" t="s">
        <v>181</v>
      </c>
      <c r="E60" s="14">
        <v>9600</v>
      </c>
      <c r="F60" s="18">
        <v>19.4378149032087</v>
      </c>
      <c r="G60" s="15" t="s">
        <v>150</v>
      </c>
      <c r="H60" s="16">
        <v>186603.02</v>
      </c>
      <c r="I60" s="9">
        <v>8.6E-3</v>
      </c>
      <c r="J60" s="12"/>
      <c r="K60" s="28"/>
      <c r="L60" s="29"/>
      <c r="M60" s="27"/>
    </row>
    <row r="61" spans="1:13" ht="12.75" customHeight="1" x14ac:dyDescent="0.25">
      <c r="A61" s="20" t="s">
        <v>205</v>
      </c>
      <c r="B61" s="8" t="s">
        <v>129</v>
      </c>
      <c r="C61" s="8" t="s">
        <v>130</v>
      </c>
      <c r="D61" s="8" t="s">
        <v>50</v>
      </c>
      <c r="E61" s="14">
        <v>250593</v>
      </c>
      <c r="F61" s="18">
        <v>2.1002926310188901</v>
      </c>
      <c r="G61" s="15" t="s">
        <v>148</v>
      </c>
      <c r="H61" s="16">
        <v>526318.63</v>
      </c>
      <c r="I61" s="9">
        <v>2.4199999999999999E-2</v>
      </c>
      <c r="J61" s="12"/>
      <c r="K61" s="28"/>
      <c r="L61" s="29"/>
      <c r="M61" s="27"/>
    </row>
    <row r="62" spans="1:13" ht="12.75" customHeight="1" x14ac:dyDescent="0.25">
      <c r="A62" s="20" t="s">
        <v>205</v>
      </c>
      <c r="B62" s="8" t="s">
        <v>131</v>
      </c>
      <c r="C62" s="8" t="s">
        <v>132</v>
      </c>
      <c r="D62" s="8" t="s">
        <v>51</v>
      </c>
      <c r="E62" s="14">
        <v>2324</v>
      </c>
      <c r="F62" s="18">
        <v>82.186188910307294</v>
      </c>
      <c r="G62" s="15" t="s">
        <v>144</v>
      </c>
      <c r="H62" s="17">
        <v>191000.7</v>
      </c>
      <c r="I62" s="9">
        <v>8.8000000000000005E-3</v>
      </c>
      <c r="J62" s="12"/>
      <c r="K62" s="28"/>
      <c r="L62" s="29"/>
      <c r="M62" s="27"/>
    </row>
    <row r="63" spans="1:13" ht="12.75" customHeight="1" x14ac:dyDescent="0.25">
      <c r="A63" s="20" t="s">
        <v>205</v>
      </c>
      <c r="B63" s="8" t="s">
        <v>133</v>
      </c>
      <c r="C63" s="8" t="s">
        <v>134</v>
      </c>
      <c r="D63" s="8" t="s">
        <v>52</v>
      </c>
      <c r="E63" s="14">
        <v>29544</v>
      </c>
      <c r="F63" s="18">
        <v>17.3524929240148</v>
      </c>
      <c r="G63" s="15" t="s">
        <v>149</v>
      </c>
      <c r="H63" s="17">
        <v>512662.05</v>
      </c>
      <c r="I63" s="9">
        <v>2.3599999999999999E-2</v>
      </c>
      <c r="J63" s="12"/>
      <c r="K63" s="28"/>
      <c r="L63" s="29"/>
      <c r="M63" s="27"/>
    </row>
    <row r="64" spans="1:13" ht="12.75" customHeight="1" x14ac:dyDescent="0.25">
      <c r="A64" s="20" t="s">
        <v>205</v>
      </c>
      <c r="B64" s="8" t="s">
        <v>135</v>
      </c>
      <c r="C64" s="8" t="s">
        <v>136</v>
      </c>
      <c r="D64" s="8" t="s">
        <v>53</v>
      </c>
      <c r="E64" s="14">
        <v>47803</v>
      </c>
      <c r="F64" s="18">
        <v>12.121555731942401</v>
      </c>
      <c r="G64" s="15" t="s">
        <v>154</v>
      </c>
      <c r="H64" s="17">
        <v>579446.73</v>
      </c>
      <c r="I64" s="9">
        <v>2.6699999999999998E-2</v>
      </c>
      <c r="J64" s="12"/>
      <c r="K64" s="28"/>
      <c r="L64" s="29"/>
      <c r="M64" s="27"/>
    </row>
    <row r="65" spans="1:13" ht="12.75" customHeight="1" x14ac:dyDescent="0.25">
      <c r="A65" s="20" t="s">
        <v>205</v>
      </c>
      <c r="B65" s="8" t="s">
        <v>137</v>
      </c>
      <c r="C65" s="8" t="s">
        <v>138</v>
      </c>
      <c r="D65" s="8" t="s">
        <v>54</v>
      </c>
      <c r="E65" s="14">
        <v>6533</v>
      </c>
      <c r="F65" s="18">
        <v>94.863363193105798</v>
      </c>
      <c r="G65" s="15" t="s">
        <v>144</v>
      </c>
      <c r="H65" s="17">
        <v>619742.35</v>
      </c>
      <c r="I65" s="9">
        <v>2.8500000000000001E-2</v>
      </c>
      <c r="J65" s="12"/>
      <c r="K65" s="28"/>
      <c r="L65" s="29"/>
      <c r="M65" s="27"/>
    </row>
    <row r="66" spans="1:13" ht="12.75" customHeight="1" x14ac:dyDescent="0.25">
      <c r="A66" s="20" t="s">
        <v>205</v>
      </c>
      <c r="B66" s="8" t="s">
        <v>139</v>
      </c>
      <c r="C66" s="8" t="s">
        <v>140</v>
      </c>
      <c r="D66" s="8" t="s">
        <v>55</v>
      </c>
      <c r="E66" s="14">
        <v>410767</v>
      </c>
      <c r="F66" s="18">
        <v>0.62716429395921502</v>
      </c>
      <c r="G66" s="15" t="s">
        <v>147</v>
      </c>
      <c r="H66" s="17">
        <v>257618.4</v>
      </c>
      <c r="I66" s="9">
        <v>1.18E-2</v>
      </c>
      <c r="J66" s="12"/>
      <c r="K66" s="28"/>
      <c r="L66" s="29"/>
      <c r="M66" s="27"/>
    </row>
    <row r="67" spans="1:13" ht="12.75" customHeight="1" x14ac:dyDescent="0.25">
      <c r="A67" s="20" t="s">
        <v>205</v>
      </c>
      <c r="B67" s="8" t="s">
        <v>141</v>
      </c>
      <c r="C67" s="8" t="s">
        <v>142</v>
      </c>
      <c r="D67" s="8" t="s">
        <v>56</v>
      </c>
      <c r="E67" s="14">
        <v>3858</v>
      </c>
      <c r="F67" s="18">
        <v>37.283852088321403</v>
      </c>
      <c r="G67" s="15" t="s">
        <v>148</v>
      </c>
      <c r="H67" s="17">
        <v>143841.1</v>
      </c>
      <c r="I67" s="9">
        <v>6.6E-3</v>
      </c>
      <c r="J67" s="12"/>
      <c r="K67" s="28"/>
      <c r="L67" s="29"/>
      <c r="M67" s="27"/>
    </row>
    <row r="68" spans="1:13" ht="15" x14ac:dyDescent="0.25">
      <c r="A68" s="20" t="s">
        <v>205</v>
      </c>
      <c r="B68" s="23" t="s">
        <v>3</v>
      </c>
      <c r="C68" s="23" t="s">
        <v>4</v>
      </c>
      <c r="D68" s="23" t="s">
        <v>2</v>
      </c>
      <c r="E68" s="24"/>
      <c r="F68" s="25">
        <v>1</v>
      </c>
      <c r="G68" s="26" t="s">
        <v>5</v>
      </c>
      <c r="H68" s="21">
        <v>586477.59</v>
      </c>
      <c r="I68" s="22">
        <f>2.7%+0.01%</f>
        <v>2.7100000000000003E-2</v>
      </c>
      <c r="J68" s="12"/>
      <c r="K68" s="28"/>
      <c r="L68" s="29"/>
    </row>
    <row r="69" spans="1:13" ht="15" x14ac:dyDescent="0.25">
      <c r="I69" s="7"/>
      <c r="J69" s="12"/>
      <c r="K69" s="12"/>
      <c r="L69" s="12"/>
    </row>
    <row r="70" spans="1:13" ht="15" x14ac:dyDescent="0.25">
      <c r="I70" s="7"/>
      <c r="J70" s="12"/>
      <c r="K70" s="12"/>
    </row>
  </sheetData>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Holdings</vt:lpstr>
      <vt:lpstr>Material Disclosures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 Adarsh</dc:creator>
  <cp:lastModifiedBy>Doug Hayashi</cp:lastModifiedBy>
  <dcterms:created xsi:type="dcterms:W3CDTF">2020-04-29T09:19:25Z</dcterms:created>
  <dcterms:modified xsi:type="dcterms:W3CDTF">2021-12-09T21:29:32Z</dcterms:modified>
</cp:coreProperties>
</file>